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D:\RENDICIÓN DE CUENTAS\2024\"/>
    </mc:Choice>
  </mc:AlternateContent>
  <xr:revisionPtr revIDLastSave="0" documentId="13_ncr:1_{BC2ABE5D-4E66-4FD7-BABC-8AD06E534DE2}" xr6:coauthVersionLast="47" xr6:coauthVersionMax="47" xr10:uidLastSave="{00000000-0000-0000-0000-000000000000}"/>
  <bookViews>
    <workbookView xWindow="-120" yWindow="-120" windowWidth="29040" windowHeight="17520" xr2:uid="{00000000-000D-0000-FFFF-FFFF00000000}"/>
  </bookViews>
  <sheets>
    <sheet name="Hoja1" sheetId="1" r:id="rId1"/>
    <sheet name="Hoja2" sheetId="2" r:id="rId2"/>
    <sheet name="Hoja3" sheetId="3"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9" i="1" l="1"/>
  <c r="N177" i="1"/>
  <c r="K55" i="1"/>
  <c r="K57" i="1"/>
  <c r="K58" i="1"/>
  <c r="K60" i="1"/>
</calcChain>
</file>

<file path=xl/sharedStrings.xml><?xml version="1.0" encoding="utf-8"?>
<sst xmlns="http://schemas.openxmlformats.org/spreadsheetml/2006/main" count="428" uniqueCount="313">
  <si>
    <t>FORMULARIO DE RENDICIÓN DE CUENTAS</t>
  </si>
  <si>
    <t>INSTITUCIONES VINCULADAS A GADS, CUERPO DE BOMBEROS, REGISTRADORES DE LA PROPIEDAD, CONSEJOS DE PROTECCIÓN DE DERECHOS, CONSEJOS DE SEGURIDAD, CG. GALÁPAGOS</t>
  </si>
  <si>
    <t>DATOS GENERALES</t>
  </si>
  <si>
    <t>RUC:</t>
  </si>
  <si>
    <t>INSTITUCIÓN:</t>
  </si>
  <si>
    <t xml:space="preserve"> FUNCIÓN A LA QUE PERTENECE</t>
  </si>
  <si>
    <t xml:space="preserve"> SECTOR:</t>
  </si>
  <si>
    <t>NIVEL QUE RINDE CUENTAS:</t>
  </si>
  <si>
    <t>PROVINCIA:</t>
  </si>
  <si>
    <t>CANTÓN:</t>
  </si>
  <si>
    <t>PARROQUIA:</t>
  </si>
  <si>
    <t>DIRECCIÓN:</t>
  </si>
  <si>
    <t>EMAIL:</t>
  </si>
  <si>
    <t>TELÉFONO:</t>
  </si>
  <si>
    <t>PÁGINA WEB O RED SOCIAL:</t>
  </si>
  <si>
    <t>REPRESENTANTE LEGAL</t>
  </si>
  <si>
    <t>NOMBRES DEL REPRESENTANTE:</t>
  </si>
  <si>
    <t>CARGO DEL REPRESENTANTE:</t>
  </si>
  <si>
    <t>EMAIL DE NOTIFICACIÓN:</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</si>
  <si>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</si>
  <si>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</si>
  <si>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</si>
  <si>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</si>
  <si>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</si>
  <si>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</si>
  <si>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</si>
  <si>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</si>
  <si>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</si>
  <si>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COMPETENCIAS Y FUNCIONES</t>
  </si>
  <si>
    <t>TIPO (ESCOGER ENTRE:
COMPETENCIAS/FUNCIONES
COMPETENCIAS EXCLUSIVAS)</t>
  </si>
  <si>
    <t>FUNCIÓN OBJETIVO</t>
  </si>
  <si>
    <t>OBJETIVOS DEL PLAN DE DESARROLLO</t>
  </si>
  <si>
    <t>DESCRIBA EL OBJETIVO DEL PLAN DE DESARROLLO
TERRITORIAL</t>
  </si>
  <si>
    <t>EJECUCIÓN PROGRAMÁTICA</t>
  </si>
  <si>
    <t>ELIJA LOS OBJETIVOS DEL PLAN DE DESARROLLO DE SU TERRITORIO</t>
  </si>
  <si>
    <t>COMPETENCIAS</t>
  </si>
  <si>
    <t>META POA</t>
  </si>
  <si>
    <t>INDICADOR DE LA META</t>
  </si>
  <si>
    <t>RESULTADOS</t>
  </si>
  <si>
    <t>DESCRIPCIÓN DE LA GESTIÓN POR META</t>
  </si>
  <si>
    <t>DESCRIPCIÓN DE CÓMO APORTA EL RESULTADO ALCANZADO AL LOGRO DEL PLAN DE DESARROLLO?</t>
  </si>
  <si>
    <t>TIPO DE COMPETENCIAS</t>
  </si>
  <si>
    <t>DESCRIPCIÓN COMPETENCIAS</t>
  </si>
  <si>
    <t>NO.META</t>
  </si>
  <si>
    <t>DESCRIPCIÓN DE LA META</t>
  </si>
  <si>
    <t>TOTALES PLANIFICADOS</t>
  </si>
  <si>
    <t>TOTALES CUMPLIDOS</t>
  </si>
  <si>
    <t>PLAN DE DESARROLLO:</t>
  </si>
  <si>
    <t>PLAN DE TRABAJO (OFERTA ELECTORAL)</t>
  </si>
  <si>
    <t>DESCRIBA LOS OBJETIVOS/ OFERTAS DEL PLAN DE TRABAJO</t>
  </si>
  <si>
    <t>DESCRIBA LOS PROGRAMAS / PROYECTOS RELACIONADOS CON EL OBJETIVO DEL PLAN DE TRABAJO</t>
  </si>
  <si>
    <t>PORCENTAJE DE AVANCE</t>
  </si>
  <si>
    <t>DESCRIBA LOS RESULTADOS ALCANZADOS</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</si>
  <si>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</si>
  <si>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</si>
  <si>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</si>
  <si>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</si>
  <si>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</si>
  <si>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</si>
  <si>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</si>
  <si>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</si>
  <si>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</si>
  <si>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</si>
  <si>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</si>
  <si>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MECANISMOS DE PARTICIPACIÓN CIUDADANA:</t>
  </si>
  <si>
    <t>MECANISMOS DE PARTICIPACIÓN CIUDADANA</t>
  </si>
  <si>
    <t>NÚMERO DE MECANISMOS IMPLEMENTADOS EN EL AÑO</t>
  </si>
  <si>
    <t>LINK AL MEDIO DE VERIFICACIÓN PUBLICADO EN LA PAG. WEB DE LA INSTITUCIÓN</t>
  </si>
  <si>
    <t>INSTANCIA DE PARTICIPACIÓN</t>
  </si>
  <si>
    <t>AUDIENCIA PÚBLICA</t>
  </si>
  <si>
    <t>CABILDO POPULAR</t>
  </si>
  <si>
    <t>LINK DE ACCESO AL MEDIO DE VERIFICACIÓN</t>
  </si>
  <si>
    <t>CONSEJO DE PLANIFICACIÓN LOCAL</t>
  </si>
  <si>
    <t>SILLA VACÍA</t>
  </si>
  <si>
    <t>CONSEJOS CONSULTIVOS</t>
  </si>
  <si>
    <t>OTROS</t>
  </si>
  <si>
    <t>ASAMBLEA CIUDADANA</t>
  </si>
  <si>
    <t>MECANISMOS - ESPACIOS DE PARTICIPACIÓN</t>
  </si>
  <si>
    <t>EXISTE UNA ASAMBLEA CIUDADANA EN SU TERRITORIO</t>
  </si>
  <si>
    <t>PLANIFICÓ LA GESTIÓN DEL TERRITORIO CON LA PARTICIPACIÓN DE LA ASAMBLEA CIUDADANA
CIUDADANA</t>
  </si>
  <si>
    <t>¿EN QUÉ FASES DE LA PLANIFICACIÓN PARTICIPARON LAS ASAMBLEAS CIUDADANAS Y CÓMO?</t>
  </si>
  <si>
    <t>QUE ACTORES PARTICIPARON</t>
  </si>
  <si>
    <t>DESCRIBA LOS LOGROS ALCANZADOS EN EL AÑO</t>
  </si>
  <si>
    <t>ASAMBLEA CIUDADANA LOCAL(DEFINICIÓN EXTRAIDA DE LA LOPC, ART. 65)</t>
  </si>
  <si>
    <t>NOMBRE</t>
  </si>
  <si>
    <t>EMAIL</t>
  </si>
  <si>
    <t>TELEFONO</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</si>
  <si>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</si>
  <si>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</si>
  <si>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</si>
  <si>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</si>
  <si>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</si>
  <si>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</si>
  <si>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</si>
  <si>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</si>
  <si>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 1</t>
  </si>
  <si>
    <t>PASOS DEL PROCESO DE RENDICIÓN DE CUENTAS</t>
  </si>
  <si>
    <t>DESCRIBA LA EJECUCIÓN DE LOS PASOS</t>
  </si>
  <si>
    <t>OBSERVACIONES</t>
  </si>
  <si>
    <t>1. LA CIUDADANÍA / ASAMBLEA LOCAL CIUDADANA PRESENTÓ LA LISTA DE TEMAS SOBRE LOS QUE DESEA SER INFORMADA</t>
  </si>
  <si>
    <t>2. LA INSTANCIA DE PARTICIPACIÓN DEL TERRITORIO Y LA ENTIDAD CREARON EL EQUIPO TÉCNICO MIXTO Y PARITARIO (CIUDADANOS Y AUTORIDADES/TÉCNICOS) QUE SE ENCARGARÁ DE ORGANIZAR Y FACILITAR EL PROCESO</t>
  </si>
  <si>
    <t>3. EL EQUIPO TÉCNICO MIXTO Y PARITARIO (CIUDADANOS Y AUTORIDADES/TÉCNICOS) CONFORMARON 2 SUBCOMISIONES PARA LA IMPLEMENTACIÓN DEL PROCESO: UNA LIDERADA POR LA ENTIDAD Y UNA LIDERADA POR LA CIUDADANÍA / ASAMBLEA CIUDADANA.</t>
  </si>
  <si>
    <t>FASE 2</t>
  </si>
  <si>
    <t>1. LA COMISIÓN LIDERADA POR LA ENTIDAD REALIZÓ LA EVALUACIÓN DE LA GESTIÓN INSTITUCIONAL.</t>
  </si>
  <si>
    <t>2. LA COMISIÓN LIDERADA POR LA ENTIDAD REDACTÓ EL INFORME PARA LA CIUDADANÍA, EN EL CUAL RESPONDIÓ LAS DEMANDAS DE LA CIUDADANÍA Y MOSTRÓ AVANCES PARA DISMINUIR BRECHAS DE DESIGUALDAD Y OTRAS DIRIGIDAS A GRUPOS DE ATENCIÓN PRIORITARIA</t>
  </si>
  <si>
    <t>3. LA COMISIÓN LIDERADA POR LA ENTIDAD LLENÓ EL FORMULARIO DE INFORME DE RENDICIÓN DE CUENTAS ESTABLECIDO POR EL
CPCCS</t>
  </si>
  <si>
    <t>4. TANTO EL FORMULARIO DE RENDICIÓN DE CUENTAS PARA EL CPCCS, COMO EL INFORME DE RENDICIÓN DE CUENTAS PARA LA
CIUDADANÍA FUERON APROBADOS POR LA MÁXIMA AUTORIDAD DE LA ENTIDAD</t>
  </si>
  <si>
    <t>5. LA ENTIDAD ENVIÓ EL INFORME DE RENDICIÓN DE CUENTAS INSTITUCIONAL A LA INSTANCIA DE PARTICIPACIÓN Y A LA ASAMBLEA CIUDADANA.</t>
  </si>
  <si>
    <t>FASE 3</t>
  </si>
  <si>
    <t>1. LA ENTIDAD DIFUNDIÓ EL INFORME DE RENDICIÓN DE CUENTAS A TRAVÉS DE QUÉ MEDIOS</t>
  </si>
  <si>
    <t>2. LA ENTIDAD INVITÓ A LA DELIBERACIÓN PÚBLICA Y EVALUACIÓN CIUDADANA DEL INFORME DE RENDICIÓN DE CUENTAS A LOS ACTORES SOCIALES DEL MAPEO DE ACTORES QUE ENTREGÓ LA ASAMBLEA CIUDADANA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</si>
  <si>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 REALIZÓ DE FORMA PRESENCIAL Y, ADICIONALMENTE, SE RETRANSMITIÓ EN VIVO, A TRAVÉS  DE PLATAFORMAS INTERACTIVAS</t>
  </si>
  <si>
    <t>4. LA ASAMBLEA CIUDADANA / CIUDADANÍA CONTÓ CON UN TIEMPO DE EXPOSICIÓN EN LA AGENDA DE LA DELIBERACIÓN PÚBLICA Y EVALUACIÓN CIUDADANA DEL INFORME DE RENDICIÓN DE CUENTAS DE LA ENTIDAD</t>
  </si>
  <si>
    <t>5. UNA VEZ QUE LA ASAMBLEA CIUDADANA / CIUDADANÍA PRESENTÓ SUS OPINIONES, LA MÁXIMA AUTORIDAD DE LA ENTIDAD EXPUSO SU INFORME DE RENDICIÓN DE CUENTAS</t>
  </si>
  <si>
    <t>6. EN LA DELIBERACIÓN PÚBLICA DE RENDICIÓN DE CUENTAS, LA MÁXIMA AUTORIDAD DE LA ENTIDAD RESPONDIÓ LAS DEMANDAS CIUDADANAS</t>
  </si>
  <si>
    <t>7. EN LA DELIBERACIÓN PÚBLICA DE RENDICIÓN DE CUENTAS SE REALIZARON MESAS DE TRABAJO O COMISIONES PARA QUE LOS CIUDADANOS Y CIUDADANAS DEBATAN Y ELABOREN LAS RECOMENDACIONES PARA MEJORAR LA GESTIÓN DE LA ENTIDAD</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</si>
  <si>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</si>
  <si>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</si>
  <si>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t>
  </si>
  <si>
    <t>1. LA ENTIDAD ELABORÓ UN PLAN DE TRABAJO PARA INCORPORAR SUGERENCIAS CIUDADANAS EN SU GESTIÓN</t>
  </si>
  <si>
    <t>2. LA ENTIDAD ENTREGÓ EL PLAN DE TRABAJO A LA ASAMBLEA CIUDADANA AL CONSEJODE PLANIFICACIÓN Y LA INSTANCIA DE PARTICIPACIÓN PARA SU MONITOREO</t>
  </si>
  <si>
    <t>DATOS DE LA DELIBERACIÓN PÚBLICA Y EVALUACIÓN CIUDADANA DE RENDICIÓN DE CUENTAS:</t>
  </si>
  <si>
    <t>Fecha en que se realizó la deliberación pública y evaluación ciudadana de rendición de cuentas:</t>
  </si>
  <si>
    <t>N° DE USUARIOS</t>
  </si>
  <si>
    <t>GÉNERO</t>
  </si>
  <si>
    <t>NACIONALIDADES O PUEBLOS</t>
  </si>
  <si>
    <t>MASCULINO</t>
  </si>
  <si>
    <t>FEMENINO</t>
  </si>
  <si>
    <t>GLBTI</t>
  </si>
  <si>
    <t>MONTUBIO</t>
  </si>
  <si>
    <t>MESTIZO</t>
  </si>
  <si>
    <t>CHOLO</t>
  </si>
  <si>
    <t>INDIGENA</t>
  </si>
  <si>
    <t>AFROECUATORIANO</t>
  </si>
  <si>
    <t>DESCRIBA LAS SUGERENCIAS CIUDADANAS PLANTEADAS A LA GESTIÓN DEL GAD EN LA DELIBERACIÓN PÚBLICA Y EVALUACIÓN CIUDADANA:</t>
  </si>
  <si>
    <t>DEMANDAS PLANTEADAS POR LA ASAMBLEA CIUDADANA / CIUDADANÍA</t>
  </si>
  <si>
    <t>SE TRANSFORMÓ EN COMPROMISO EN LA DELIBERACIÓN PÚBLICA DE RENDICIÓN DE CUENTAS?</t>
  </si>
  <si>
    <t>LINK AL MEDIO DE VERIFICACIÓN(Acta de la deliberación pública firmada por los delegados de la Asamblea/Ciudadanía)</t>
  </si>
  <si>
    <t>CUMPLIMIENTO DEL PLAN DE TRABAJO DE LA RENDICIÓN DE CUENTAS DEL AÑO ANTERIOR EN LA GESTIÓN INSTITUCIONAL</t>
  </si>
  <si>
    <t>SUGERENCIA DE LA COMUNIDAD</t>
  </si>
  <si>
    <t>RESULTADOS DE LA IMPLEMENTACIÓN DE LA SUGERENCIA CIUDADANA</t>
  </si>
  <si>
    <t>PORCENTAJE DE AVANCE DE LA IMPLEMENTACIÓN</t>
  </si>
  <si>
    <t>LINK AL MEDIO DE VERIFICACIÓN (Acta de la deliberación pública firmada por los delegados de la Asamblea / ciudadanía)</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</si>
  <si>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</si>
  <si>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</si>
  <si>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</si>
  <si>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</si>
  <si>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</si>
  <si>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</si>
  <si>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</si>
  <si>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</si>
  <si>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</si>
  <si>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</si>
  <si>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</si>
  <si>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</si>
  <si>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</si>
  <si>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</si>
  <si>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</si>
  <si>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LINK AL MEDIO DE VERIFICACIÓN PUBLICADO EN LA PÁG. WEB DE LA INSTITUCIÓN</t>
  </si>
  <si>
    <t>PUBLICACIÓN EN LA PÁG. WEB DE LOS CONTENIDOS ESTABLECIDOS EN EL ART. 7 DE LA LOTAIP</t>
  </si>
  <si>
    <t>PUBLICACIÓN EN LA PÁG. WEB DEL INFORME DE RENDICIÓN DE CUENTAS Y SUS MEDIOS DE VERIFICACIÓN ESTABLECIDOS EN EL LITERAL M, DEL ART. 7 DE LA LOTAIP</t>
  </si>
  <si>
    <t>PRESUPUESTO INSTITUCIONAL</t>
  </si>
  <si>
    <t>EJECUCIÓN PRESUPUESTARIA:</t>
  </si>
  <si>
    <t>TIPO DE EJECUCIÓN (PROGRAMA Y/O PROYECTO, META, AREA)</t>
  </si>
  <si>
    <t>DESCRIPCIÓN</t>
  </si>
  <si>
    <t>PRESUPUESTO PLANIFICADO</t>
  </si>
  <si>
    <t>PRESUPUESTO EJECUTADO</t>
  </si>
  <si>
    <t>TOTAL DE PRESUPUESTO INSTITUCIONAL CODIFICADO</t>
  </si>
  <si>
    <t>GASTO CORRIENTE PLANIFICADO</t>
  </si>
  <si>
    <t>GASTO CORRIENTE EJECUTADO</t>
  </si>
  <si>
    <t>GASTO DE INVERSIÓN PLANIFICADO</t>
  </si>
  <si>
    <t>GASTO DE INVERSIÓN EJECUTADO</t>
  </si>
  <si>
    <t>% EJECUCIÓN PRESUPUESTARIA</t>
  </si>
  <si>
    <t>PROCESOS DE CONTRATACIÓN Y COMPRAS PÚBLICAS DE BIENES Y SERVICIOS:</t>
  </si>
  <si>
    <t>TIPO DE CONTRATACIÓN (CATÁLOGO ELECTRÓNICO, COTIZACIÓN, ÍNFIMA CUANTÍA, MENOR CUANTÍA B Y S, PUBLICACIÓN, RÉGIMEN ESPECIAL (Todos los procesos), SUBASTA INVERSA ELECTRÓNICA)</t>
  </si>
  <si>
    <t>ESTADO ACTUAL</t>
  </si>
  <si>
    <t>Número Total Adjudicados</t>
  </si>
  <si>
    <t>Valor Total Adjudicados</t>
  </si>
  <si>
    <t>Número Total Finalizados</t>
  </si>
  <si>
    <t>Valor Total Finalizados</t>
  </si>
  <si>
    <t>CATÁLOGO ELECTRÓNICO,</t>
  </si>
  <si>
    <t>COTIZACIÓN,</t>
  </si>
  <si>
    <t>ÍNFIMA CUANTÍA,</t>
  </si>
  <si>
    <t>MENOR CUANTÍA ,</t>
  </si>
  <si>
    <t>BIENES Y SERVICIOS,</t>
  </si>
  <si>
    <t>PUBLICACIÓN,</t>
  </si>
  <si>
    <t>RÉGIMEN ESPECIAL</t>
  </si>
  <si>
    <t>(Todos los procesos),</t>
  </si>
  <si>
    <t>SUBASTA INVERSA ELECTRÓNICA</t>
  </si>
  <si>
    <t>NO SE REALIZARON CONTRATACIONES</t>
  </si>
  <si>
    <t>ENAJENACIÓN, DONACIONES Y EXPROPIACIONES DE BIENES:</t>
  </si>
  <si>
    <t>TIPO</t>
  </si>
  <si>
    <t>BIEN</t>
  </si>
  <si>
    <t>VALOR TOTAL</t>
  </si>
  <si>
    <t>DONACIONES REALIZADAS</t>
  </si>
  <si>
    <t>ENAJENACIÓN</t>
  </si>
  <si>
    <t>EXPROPIACIONES</t>
  </si>
  <si>
    <t>DONACIONES RECIBIDAS</t>
  </si>
  <si>
    <t>NINGUNA</t>
  </si>
  <si>
    <t>INCORPORACIÓN DE RECOMENDACIONES Y DICTÁMENES POR PARTE DE LAS ENTIDADES DE LA FUNCIÓN DE TRANSPARENCIA Y CONTROL SOCIAL Y LA PROCURADURÍA GENERAL DEL ESTADO</t>
  </si>
  <si>
    <t>ENTIDAD QUE RECOMIENDA</t>
  </si>
  <si>
    <t>N0. DE INFORME DE LA ENTIDAD QUE RECOMIENDA</t>
  </si>
  <si>
    <t>NO. DE INFORME DE CUMPLIMIENTO</t>
  </si>
  <si>
    <t>% DE CUMPLIMIENTO DE LAS RECOMENDACION ES</t>
  </si>
  <si>
    <t>CONTRALORÍA GENERAL DEL ESTADO.</t>
  </si>
  <si>
    <t>SUPERINTENDENCIA DE BANCOS Y SEGUROS.</t>
  </si>
  <si>
    <t>SUPERINTENDENCIA DE COMPAÑIAS Y VALORES.</t>
  </si>
  <si>
    <t>SUPERINTENDENCIA DE COMUNICACIONES.</t>
  </si>
  <si>
    <t>DEFENSORÍA DEL PUEBLO.</t>
  </si>
  <si>
    <t>CONSEJO DE PARTICIPACIÓN CIUDADANA Y CONTROL SOCIAL.</t>
  </si>
  <si>
    <t>SUPERINTENDENCIA DE ECONOMÍA POPULAR Y SOLIDARIA.</t>
  </si>
  <si>
    <t>SUPERINTENDENCIA DE CONTROL DEL PODER DE MERCADO.</t>
  </si>
  <si>
    <t>CONSEJO DE REGULACIÓN Y DESARROLLO DE LA INFORMACIÓN Y COMUNICACIÓN.</t>
  </si>
  <si>
    <t>PROCURADURÍA GENERAL DEL ESTADO.</t>
  </si>
  <si>
    <t>NO SE RECIBIERON RECOMENDACIONES</t>
  </si>
  <si>
    <t>PASOS DEL PROCESO DE RENDICIÓN DE</t>
  </si>
  <si>
    <t>PONGA SI</t>
  </si>
  <si>
    <t>CUENTAS</t>
  </si>
  <si>
    <t>o NO</t>
  </si>
  <si>
    <t>1. LA CIUDADANÍA / ASAMBLEA LOCAL</t>
  </si>
  <si>
    <t>En cada paso se debe elegir:</t>
  </si>
  <si>
    <t>Elegir entre las siguientes opciones:</t>
  </si>
  <si>
    <t>El link de verificación deberá contener:</t>
  </si>
  <si>
    <t>Por cada paso, alguna observación que desee incluir</t>
  </si>
  <si>
    <t>-SI</t>
  </si>
  <si>
    <t>-Asamblea Ciudadana</t>
  </si>
  <si>
    <t>-Oficio o documento firmado por los ciudadanos (físico o digital), del listado de temas sobre los cuales solicita a la autoridad del GAD que rinda cuentas, con su respectivo recibido</t>
  </si>
  <si>
    <t>CIUDADANA PRESENTÓ LA LISTA DE TEMAS SOBRE LOS QUE DESEA SER INFORMADA</t>
  </si>
  <si>
    <t>-NO</t>
  </si>
  <si>
    <r>
      <rPr>
        <sz val="11"/>
        <color rgb="FF808080"/>
        <rFont val="Arial"/>
        <family val="2"/>
      </rPr>
      <t>-Ciudadanos del Consejo de Planificación, de la Instancia de Participación y/o desde la convocatoria directa del GAD</t>
    </r>
    <r>
      <rPr>
        <sz val="11"/>
        <color theme="1"/>
        <rFont val="Arial"/>
        <family val="2"/>
      </rPr>
      <t xml:space="preserve"> </t>
    </r>
  </si>
  <si>
    <t>Nota: en este tipo de entidades la ciudadanía son los usuarios de los servicios que brindan</t>
  </si>
  <si>
    <t>En cada paso, escribir las acciones realizadas para su cumplimiento</t>
  </si>
  <si>
    <t>Para cada paso, el link de verificación deberá contener:</t>
  </si>
  <si>
    <t>3. EL EQUIPO TÉCNICO MIXTO Y PARITARIO (CIUDADANOS Y AUTORIDADES/TÉCNICOS) CONFORMARON 2 SUBCOMISIONES PARA LA IMPLEMENTACIÓN DEL PROCESO: UNA LIDERADA POR LA ENTIDAD Y UNA LIDERADA POR LA CIUDADANÍA / ASAMBLEA CIUDADANA</t>
  </si>
  <si>
    <t>- Acta de conformación del equipo técnico, sus 2 subcomisiones y su registro de asistencia</t>
  </si>
  <si>
    <t>NO SE REALIZARON PROCESOS DE DIFUSIÓN</t>
  </si>
  <si>
    <t>NO APLICA</t>
  </si>
  <si>
    <t>ACCIÓN SOCIAL MUNICIPAL DEL CANTÓN CUENCA</t>
  </si>
  <si>
    <t>DIRECTOR EJECUTIVO</t>
  </si>
  <si>
    <t>AZUAY</t>
  </si>
  <si>
    <t>CUENCA</t>
  </si>
  <si>
    <t>BELLAVISTA</t>
  </si>
  <si>
    <t>BAYRON ERNESTO FAREZ MUÑOZ</t>
  </si>
  <si>
    <t>0160024960001</t>
  </si>
  <si>
    <t>bfarez@asm.gob.ec</t>
  </si>
  <si>
    <t>CYNTHIA BEATRIZ OCAMPO LEÓN</t>
  </si>
  <si>
    <t>ESPECIALISTA DE PLANIFICACIÓN Y PROYECTOS</t>
  </si>
  <si>
    <t>20-03-2025</t>
  </si>
  <si>
    <t>SANTIAGO HERNÁN DÍAZ AVENDAÑO</t>
  </si>
  <si>
    <t>ESPECIALISTA DE TECNOLOGÍA DE LA INFORMACIÓN Y COMUNICACIÓN</t>
  </si>
  <si>
    <t>Competencion y funciones</t>
  </si>
  <si>
    <t>ACCIÓN SOCIAL MUNICIPAL DEL CANTÓN CUENCA, TIENE COMO FINALIDAD ASEGURAR CON CELERIDAD Y OPORTUNIDAD EL ACCESO A PROGRAMAS, PROYECTOS Y SERVICIOS SOCIALES EMERGENTES A PERSONAS QUE SE ENCUENTRAN EN SITUACIONES DE RIESGO, VULNERABILIDAD Y DOBLE VULNERABILIDAD, GARANTIZANDO DE ESTA FORMA LA PROTECCIÓN INTEGRAL DE LOS DERECHOS DE LAS PERSONAS DE GRUPOS PRIORITARIOS Y EN SITUACIÓN DE RIESGO DEL CANTÓN CUENCA EN EL MARCO DEL SISTEMA CANTONAL DE PROTECCIÓN DE DERECHOS</t>
  </si>
  <si>
    <t>31/12/2024</t>
  </si>
  <si>
    <t>NICANOR MERCHAN Y PEDRO DE LEÓN</t>
  </si>
  <si>
    <t>cocampo@asm.gob.ec</t>
  </si>
  <si>
    <t>https://www.asm.gob.ec/</t>
  </si>
  <si>
    <t>GAD MUNICIPAL</t>
  </si>
  <si>
    <t>ASISTENCIA SOCIAL Y HUMANITARIA</t>
  </si>
  <si>
    <t>CENTRO DE DISCAPACIDADES</t>
  </si>
  <si>
    <t xml:space="preserve">CENTRO DE CIUDADOS DE ADULTO MAYOR </t>
  </si>
  <si>
    <t>CIRCO SOCIAL CUENCA Y PARQUE INCLUSIVO</t>
  </si>
  <si>
    <t>UNIDAD QUIRURGICA MOVIL</t>
  </si>
  <si>
    <t>JUNTOS CRECEMOS "EL CAPULLO"</t>
  </si>
  <si>
    <t xml:space="preserve">UNIDAD QUIRURGICA MOVIL </t>
  </si>
  <si>
    <t>CENTRO DE CUIDADOS DEL ADULTO MAYOR</t>
  </si>
  <si>
    <t>JUNTOS CRECEMOS “EL CAPULLO”</t>
  </si>
  <si>
    <t>COMPETENCIAS / FUNCIONES</t>
  </si>
  <si>
    <t>Acción Social Municipal del Cantón Cuenca, tiene como finalidad asegurar con celeridad y oportunidad el acceso a programas, proyectos y servicios sociales emergentes a personas que se encuentran en situaciones de riesgo, vulnerabilidad y doble vulnerabilidad, garantizando de esta forma la protección integral de los derechos de las personas de grupos prioritarios y en situación de riesgo del cantón cuenca en el marco del sistema cantonal de protección de derechos.</t>
  </si>
  <si>
    <t xml:space="preserve">
A través de la entrega de kits de alimentos y ayudas técnicas, así como de la atención en salud y odontología este proyecto aportó para mejorar las condiciones de vida de la población, promoviendo el acceso equitativo a salud y bienestar social.</t>
  </si>
  <si>
    <t>Unidad Quirugica Móvil, modelo de gestión y personas capacitadas</t>
  </si>
  <si>
    <t xml:space="preserve">1 Unidad Qirurgica Móvil adquirida (pendiente para año 2025, modelo de gestión y equipamiento) </t>
  </si>
  <si>
    <t xml:space="preserve">Al finalizar el año 2024 se  cuenta con una  Unidad Qirurgica Móvil adquirida, queda pendiente para año 2025,el modelo de gestión y equipamiento </t>
  </si>
  <si>
    <t xml:space="preserve">ACCIÓN SOCIAL MUNICIPAL DEL CANTÓN CUENCA </t>
  </si>
  <si>
    <t>Unidad de Planificación y Gestión Estratégica</t>
  </si>
  <si>
    <t>En el año 2024, en la modalidad de colecta solidaria atendió a 37.700 personas de acuerdo al siguiente detalle: 6.200 beneficiarios en asistencia social (kits alimenticios y asistencias)
7.500 a través de las unidades móviles médicas. 21.000 niños y niñas se beneficiaron de set educativos y 3.000 se beneficiaron en la modalidad de colecta solidaria</t>
  </si>
  <si>
    <t>La unidad de asistencia social y humanitaria trabaja a través de las  unidades móviles médicas y colecta solidaria, dentro de las unidades móviles medicas se brinda  atención en medicina general y odontología a todas las parroquias del cantón cuenca, en lo que compete a la modalidad de colecta solidaria brinda la atención con la asistencia social a personas en situación de riesgo o se encuentran atravesando emergencias a través de la entrega de kits de alimentos, servicios exequiales y ayudas técnicas.
Meta poa: incrementar a 38000 las personas que se benefician de ayudas técnicas y asistencia social y humanitaria</t>
  </si>
  <si>
    <t>Un quirófano móvil municipal funcionando en base a un modelo de gestión propio.</t>
  </si>
  <si>
    <t>Brindar atención especializada para personas adultas mayores en situación de riesgo y vulnerabilidad que permitan mantener las capacidades biológicas, psicológicas y sociales a través de estrategias de intervención y acompañamiento con enfoque de restitución de derechos y fortaleciendo el tejido familiar y comunitario.</t>
  </si>
  <si>
    <t>A través de la realización de cirugías menores ambulatorias gratuitas se aporta a mejorar las condiciones de vida de la población a través del acceso a servicios de salud.</t>
  </si>
  <si>
    <t xml:space="preserve">Los resultados alcanzados desde el Centro de Cuidados del Adulto Mayor contribuyen directamente al cumplimiento del Plan de Desarrollo y Ordenamiento Territorial (PDOT) del cantón Cuenca, en los ejes de inclusión y equidad social, mediante la implementación de estrategias orientadas a fortalecer el envejecimiento activo, el bienestar biopsicosocial y la protección integral de las personas adultas mayores.Asimismo, se contribuye a reducir brechas de acceso a servicios especializados y a consolidar redes de apoyo comunitario, promoviendo el ejercicio pleno de derechos y mejorando indicadores de bienestar y salud en personas adultas mayores. </t>
  </si>
  <si>
    <t xml:space="preserve">Brindar atención integral con calidad y calidez a personas con discapacidad y sus familias en el área rural y urbana del cantón cuenca, a través de una atención terapéutica integral en salud, con un equipo multidisciplinario especializado. </t>
  </si>
  <si>
    <t>En el 2024 se ha cumplido el 100% de la meta con 300 personas con discapacidad atendidas.</t>
  </si>
  <si>
    <t>Con la meta cumplida en un 100% buscamos  Lograr que las ciudades y los asentamientos humanos sean inclusivos, seguros, resilientes y sostenibles. De aquí a 2030, aumentar la urbanización inclusiva y sostenible y la capacidad para la planificación y la gestión participativas, integradas y sostenibles de los asentamientos humanos en todos los países</t>
  </si>
  <si>
    <t>Durante período 2024, se ha atendido en total a 265 personas adultas mayores, ejecutado la planificación de actividades orientadas al cumplimiento de las metas establecidas para el fortalecimiento del enjecimiento activo y el abordaje biopsicosocial integral de las personas adultas mayores. Estas acciones permitieron dar cumplimiento a las metas establecidas para el mes, promoviendo el bienestar integral de los usuarios y formentando la sostenibilidad del servicio a través de intervenciones técnicas, comunitarias y participativas.</t>
  </si>
  <si>
    <t>Brindar atención integral a niños, niñas, adolescentes y sus familias en situación de riesgo, violencia y en procesos de callejización, mediante estrategias de asistencia, promoción con enfoque de derechos</t>
  </si>
  <si>
    <t>El resultado logrado por el proyecto El Capullo durante 2024 aporta para poder garantizar una vida sana y promover el bienestar de todos a todas las edades</t>
  </si>
  <si>
    <t>Durante el año 2024, el proyecto El Capullo logró alcanzar el 84.61% de su meta planteada, con un total de 2369 beneficiarios atendidos siendo un aporte importante en el desarrollo de los NNAs del cantón Cuenca</t>
  </si>
  <si>
    <t>Dirección General de Comunicación Social</t>
  </si>
  <si>
    <t>SI</t>
  </si>
  <si>
    <t>Dirección de Desarrollo Estartégico Institucional
Jefatura de Transparencia</t>
  </si>
  <si>
    <t>ADMINISTRATIVO</t>
  </si>
  <si>
    <t>CENTRO DE CIUDADOS DE ADULTO MAYOR</t>
  </si>
  <si>
    <t>Area Administrativa</t>
  </si>
  <si>
    <t>Atender a las personas adultas mayores en las modalidades diurna y ambulatoria en el centro del
adulto mayor mediante la ejecución de un plan que mejore o mantenga sus capacidades físicas,
psicológicas y sociales para mejorar su calidad de vida.</t>
  </si>
  <si>
    <t>Promover la inclusión social de las personas con discapacidad que se encuentran en condiciones de
pobreza y extrema pobreza, a través de atención terapéutica integral, presencial en el centro
terapéutico, realizando también visitas domiciliarias buscando el desarrollo de autonomía,
habilidades, destrezas en el marco de los derechos, mejorando así la calidad de vida de este grupo</t>
  </si>
  <si>
    <t>Promover la inclusión social aplicando la metodología de circo social (actividades pedagógicas,
formativas, psicosociales) a toda persona en cualquier edad etarea con prioridad a los que se
encuentran en vulnerabilidad y/o riesgo, en favor de su autonomía, autoestima, resiliencia,
desarrollo personal y garantía de sus derechos.</t>
  </si>
  <si>
    <t>Brindar atención integral a niños, niñas, adolescentes y sus familias en situación de pobreza,
violencia y proceso de callejización, mediante la intervención terapéutica, capacitación en prevención</t>
  </si>
  <si>
    <t>DIRECCIÓN GENERAL FINANCIERA</t>
  </si>
  <si>
    <t xml:space="preserve"> Compras Publica</t>
  </si>
  <si>
    <t>INVENTARIO-SUMINISTRO</t>
  </si>
  <si>
    <t>GUARDALMACEN</t>
  </si>
  <si>
    <t>NO</t>
  </si>
  <si>
    <t>S/N</t>
  </si>
  <si>
    <t>SALUD</t>
  </si>
  <si>
    <t>A Través de un equipo multidisciplinario se atiende de manera directa a pacientes con discapacidad de manera integral</t>
  </si>
  <si>
    <t xml:space="preserve">Se garantiza el acceso a la salud, tratamientos terapeuticos integrales. </t>
  </si>
  <si>
    <t>Todos los martes el Director Ejecutivo recibe a la ciudadania para receptar sus consultas e inquietudes</t>
  </si>
  <si>
    <t>En el año 2024, la unidad de circo social atendió 330 beneficiarios directos con la metodología de circo social enfocados en los siguientes talleres de circo, de música, fútbol, baloncesto y colonias vacacionales. revisando el archivo histórico del circo social cuenca y parque inclusivo. en cuanto a los circos abiertos, se han realizado 32 eventos, beneficiando a un total de 6.431 personas.
Además, en el parque inclusivo se ha llevado a cabo el alquiler de bicicletas (bici regular y de equilibrio), alcanzando a 2.056 personas, y el alquiler de balones para cancha de fútbol, que ha beneficiado a 4.495 personas, además de un total de 76 balones alquilados.</t>
  </si>
  <si>
    <t>El resultado logrado por el proyecto el Circo Social cuenca y parque inclusivo  durante 2024 se logró alcanzar la metodología de circo social a los niños niñas ya adolescentes donde subieron su índice de autoestima y resiliencia , y habilidades circense.</t>
  </si>
  <si>
    <t>Brindar atención a niños, niñas y adolescentes en condición de vulnerabilidad a través de la metodología del circo social, misma que favorece su desarrollo como individuos y como parte de un grupo.</t>
  </si>
  <si>
    <t>Asamblea Ciudadana</t>
  </si>
  <si>
    <t>Con los 5 veedores se procedió a convocar el equipo mixto para la rendición de cuentas 2024</t>
  </si>
  <si>
    <t>Con los 5 veedores electos se procedió a nombrar las subcomisiones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</si>
</sst>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2">
    <font>
      <sz val="11"/>
      <color theme="1"/>
      <name val="Calibri"/>
      <charset val="134"/>
      <scheme val="minor"/>
    </font>
    <font>
      <sz val="11"/>
      <color rgb="FFFFFFFF"/>
      <name val="Arial"/>
      <family val="2"/>
    </font>
    <font>
      <sz val="11"/>
      <color rgb="FF000000"/>
      <name val="Arial"/>
      <family val="2"/>
    </font>
    <font>
      <sz val="11"/>
      <color rgb="FF808080"/>
      <name val="Arial"/>
      <family val="2"/>
    </font>
    <font>
      <sz val="11"/>
      <color rgb="FFFF0000"/>
      <name val="Arial"/>
      <family val="2"/>
    </font>
    <font>
      <sz val="11"/>
      <color theme="1"/>
      <name val="Arial"/>
      <family val="2"/>
    </font>
    <font>
      <sz val="8"/>
      <color theme="1"/>
      <name val="Arial"/>
      <family val="2"/>
    </font>
    <font>
      <sz val="6"/>
      <color theme="1"/>
      <name val="Arial"/>
      <family val="2"/>
    </font>
    <font>
      <sz val="6"/>
      <name val="Arial"/>
      <family val="2"/>
    </font>
    <font>
      <b/>
      <sz val="11"/>
      <color theme="1"/>
      <name val="Arial"/>
      <family val="2"/>
    </font>
    <font>
      <sz val="9"/>
      <color rgb="FF000000"/>
      <name val="Arial"/>
      <family val="2"/>
    </font>
    <font>
      <b/>
      <sz val="10"/>
      <color rgb="FFFFFFFF"/>
      <name val="Arial"/>
      <family val="2"/>
    </font>
    <font>
      <sz val="7"/>
      <color rgb="FF000000"/>
      <name val="Arial"/>
      <family val="2"/>
    </font>
    <font>
      <sz val="7"/>
      <color rgb="FF808080"/>
      <name val="Arial"/>
      <family val="2"/>
    </font>
    <font>
      <b/>
      <sz val="8"/>
      <color theme="1"/>
      <name val="Arial"/>
      <family val="2"/>
    </font>
    <font>
      <sz val="8"/>
      <color rgb="FFFFFFFF"/>
      <name val="Arial"/>
      <family val="2"/>
    </font>
    <font>
      <sz val="7"/>
      <name val="Arial"/>
      <family val="2"/>
    </font>
    <font>
      <sz val="11"/>
      <color theme="1"/>
      <name val="Arial MT"/>
      <charset val="134"/>
    </font>
    <font>
      <sz val="7"/>
      <color rgb="FF7F7F7F"/>
      <name val="Arial"/>
      <family val="2"/>
    </font>
    <font>
      <sz val="7"/>
      <color theme="1"/>
      <name val="Arial"/>
      <family val="2"/>
    </font>
    <font>
      <sz val="8"/>
      <color rgb="FFFFFFFF"/>
      <name val="Arial MT"/>
      <charset val="134"/>
    </font>
    <font>
      <sz val="6"/>
      <color rgb="FF000000"/>
      <name val="Arial"/>
      <family val="2"/>
    </font>
    <font>
      <sz val="6"/>
      <color rgb="FFFFFFFF"/>
      <name val="Arial"/>
      <family val="2"/>
    </font>
    <font>
      <sz val="7"/>
      <color rgb="FFFFFFFF"/>
      <name val="Arial"/>
      <family val="2"/>
    </font>
    <font>
      <sz val="8"/>
      <color rgb="FFFFFFFF"/>
      <name val="Segoe UI"/>
      <family val="2"/>
    </font>
    <font>
      <sz val="5"/>
      <color rgb="FF808080"/>
      <name val="Arial"/>
      <family val="2"/>
    </font>
    <font>
      <sz val="6"/>
      <color rgb="FF808080"/>
      <name val="Arial"/>
      <family val="2"/>
    </font>
    <font>
      <sz val="7"/>
      <color rgb="FF808080"/>
      <name val="Arial"/>
      <family val="2"/>
    </font>
    <font>
      <sz val="11"/>
      <color theme="1"/>
      <name val="Calibri"/>
      <family val="2"/>
      <scheme val="minor"/>
    </font>
    <font>
      <u/>
      <sz val="11"/>
      <color theme="10"/>
      <name val="Calibri"/>
      <family val="2"/>
      <scheme val="minor"/>
    </font>
    <font>
      <sz val="7"/>
      <color theme="1"/>
      <name val="Arial"/>
      <family val="2"/>
    </font>
    <font>
      <sz val="8"/>
      <name val="Arial"/>
      <family val="2"/>
    </font>
    <font>
      <sz val="7"/>
      <name val="Arial"/>
      <family val="2"/>
    </font>
    <font>
      <sz val="8"/>
      <color theme="1"/>
      <name val="Arial"/>
      <family val="2"/>
    </font>
    <font>
      <sz val="11"/>
      <color theme="1"/>
      <name val="Arial"/>
      <family val="2"/>
    </font>
    <font>
      <sz val="12"/>
      <color theme="1"/>
      <name val="Arial"/>
      <family val="2"/>
    </font>
    <font>
      <sz val="11"/>
      <name val="Calibri"/>
      <family val="2"/>
      <scheme val="minor"/>
    </font>
    <font>
      <sz val="8"/>
      <color rgb="FF000000"/>
      <name val="Arial"/>
      <family val="2"/>
    </font>
    <font>
      <sz val="7"/>
      <color rgb="FF7F7F7F"/>
      <name val="Arial"/>
      <family val="2"/>
    </font>
    <font>
      <sz val="6"/>
      <color theme="1"/>
      <name val="Arial"/>
      <family val="2"/>
    </font>
    <font>
      <u/>
      <sz val="11"/>
      <color theme="10"/>
      <name val="Arial"/>
      <family val="2"/>
    </font>
    <font>
      <u/>
      <sz val="7"/>
      <color theme="10"/>
      <name val="Arial"/>
      <family val="2"/>
    </font>
  </fonts>
  <fills count="16">
    <fill>
      <patternFill patternType="none"/>
    </fill>
    <fill>
      <patternFill patternType="gray125"/>
    </fill>
    <fill>
      <patternFill patternType="solid">
        <fgColor rgb="FF5B9BD5"/>
        <bgColor indexed="64"/>
      </patternFill>
    </fill>
    <fill>
      <patternFill patternType="solid">
        <fgColor rgb="FFFEF2CC"/>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8" tint="0.39994506668294322"/>
        <bgColor indexed="64"/>
      </patternFill>
    </fill>
    <fill>
      <patternFill patternType="solid">
        <fgColor theme="5" tint="0.59999389629810485"/>
        <bgColor indexed="64"/>
      </patternFill>
    </fill>
    <fill>
      <patternFill patternType="solid">
        <fgColor rgb="FF00B0F0"/>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s>
  <cellStyleXfs count="4">
    <xf numFmtId="0" fontId="0" fillId="0" borderId="0"/>
    <xf numFmtId="44" fontId="28" fillId="0" borderId="0" applyFont="0" applyFill="0" applyBorder="0" applyAlignment="0" applyProtection="0"/>
    <xf numFmtId="9" fontId="28" fillId="0" borderId="0" applyFont="0" applyFill="0" applyBorder="0" applyAlignment="0" applyProtection="0"/>
    <xf numFmtId="0" fontId="29" fillId="0" borderId="0" applyNumberFormat="0" applyFill="0" applyBorder="0" applyAlignment="0" applyProtection="0"/>
  </cellStyleXfs>
  <cellXfs count="226">
    <xf numFmtId="0" fontId="0" fillId="0" borderId="0" xfId="0"/>
    <xf numFmtId="0" fontId="0" fillId="2" borderId="0" xfId="0" applyFill="1"/>
    <xf numFmtId="0" fontId="2" fillId="0" borderId="0" xfId="0" applyFont="1" applyAlignment="1">
      <alignment vertical="top" wrapText="1"/>
    </xf>
    <xf numFmtId="0" fontId="4" fillId="3" borderId="0" xfId="0" applyFont="1" applyFill="1" applyAlignment="1">
      <alignment vertical="top" wrapText="1"/>
    </xf>
    <xf numFmtId="0" fontId="2" fillId="0" borderId="0" xfId="0" applyFont="1" applyAlignment="1">
      <alignment horizontal="justify" vertical="top" wrapText="1"/>
    </xf>
    <xf numFmtId="0" fontId="5" fillId="0" borderId="0" xfId="0" applyFont="1"/>
    <xf numFmtId="0" fontId="6" fillId="0" borderId="0" xfId="0" applyFont="1"/>
    <xf numFmtId="0" fontId="7" fillId="0" borderId="0" xfId="0" applyFont="1"/>
    <xf numFmtId="0" fontId="8" fillId="0" borderId="0" xfId="0" applyFont="1"/>
    <xf numFmtId="0" fontId="10" fillId="0" borderId="0" xfId="0" applyFont="1" applyAlignment="1">
      <alignment vertical="center"/>
    </xf>
    <xf numFmtId="0" fontId="12" fillId="0" borderId="2" xfId="0" applyFont="1" applyBorder="1" applyAlignment="1">
      <alignment vertical="center" wrapText="1"/>
    </xf>
    <xf numFmtId="0" fontId="12" fillId="0" borderId="2" xfId="0" applyFont="1" applyBorder="1" applyAlignment="1">
      <alignment vertical="center"/>
    </xf>
    <xf numFmtId="0" fontId="6" fillId="0" borderId="0" xfId="0" applyFont="1" applyAlignment="1">
      <alignment horizontal="left" vertical="center" indent="1"/>
    </xf>
    <xf numFmtId="0" fontId="14" fillId="0" borderId="0" xfId="0" applyFont="1" applyAlignment="1">
      <alignment horizontal="left" vertical="center" indent="1"/>
    </xf>
    <xf numFmtId="0" fontId="13" fillId="4" borderId="0" xfId="0" applyFont="1" applyFill="1" applyAlignment="1">
      <alignment horizontal="center" vertical="center"/>
    </xf>
    <xf numFmtId="0" fontId="15" fillId="2" borderId="2" xfId="0" applyFont="1" applyFill="1" applyBorder="1" applyAlignment="1">
      <alignment vertical="top" wrapText="1"/>
    </xf>
    <xf numFmtId="0" fontId="17" fillId="0" borderId="0" xfId="0" applyFont="1" applyAlignment="1">
      <alignment horizontal="center" vertical="top" wrapText="1"/>
    </xf>
    <xf numFmtId="0" fontId="17" fillId="0" borderId="0" xfId="0" applyFont="1" applyAlignment="1">
      <alignment vertical="top" wrapText="1"/>
    </xf>
    <xf numFmtId="0" fontId="0" fillId="0" borderId="0" xfId="0" applyAlignment="1">
      <alignment horizontal="center"/>
    </xf>
    <xf numFmtId="0" fontId="18" fillId="0" borderId="0" xfId="0" applyFont="1" applyAlignment="1">
      <alignment horizontal="center" vertical="top" wrapText="1"/>
    </xf>
    <xf numFmtId="0" fontId="19" fillId="0" borderId="0" xfId="0" applyFont="1" applyAlignment="1">
      <alignment horizontal="center" vertical="top" wrapText="1"/>
    </xf>
    <xf numFmtId="0" fontId="20" fillId="2" borderId="2" xfId="0" applyFont="1" applyFill="1" applyBorder="1" applyAlignment="1">
      <alignment vertical="top" wrapText="1"/>
    </xf>
    <xf numFmtId="0" fontId="5" fillId="0" borderId="0" xfId="0" applyFont="1" applyAlignment="1">
      <alignment horizontal="center"/>
    </xf>
    <xf numFmtId="0" fontId="19" fillId="0" borderId="0" xfId="0" applyFont="1" applyAlignment="1">
      <alignment horizontal="center"/>
    </xf>
    <xf numFmtId="0" fontId="13" fillId="0" borderId="2" xfId="0" applyFont="1" applyBorder="1" applyAlignment="1">
      <alignment vertical="center" wrapText="1"/>
    </xf>
    <xf numFmtId="0" fontId="19" fillId="0" borderId="2" xfId="0" applyFont="1" applyBorder="1"/>
    <xf numFmtId="0" fontId="19" fillId="0" borderId="9" xfId="0" applyFont="1" applyBorder="1" applyAlignment="1">
      <alignment vertical="top" wrapText="1"/>
    </xf>
    <xf numFmtId="0" fontId="19" fillId="0" borderId="2" xfId="0" applyFont="1" applyBorder="1" applyAlignment="1">
      <alignment vertical="top" wrapText="1"/>
    </xf>
    <xf numFmtId="0" fontId="22" fillId="2" borderId="2" xfId="0" applyFont="1" applyFill="1" applyBorder="1" applyAlignment="1">
      <alignment vertical="center" wrapText="1"/>
    </xf>
    <xf numFmtId="0" fontId="13" fillId="0" borderId="2" xfId="0" applyFont="1" applyBorder="1" applyAlignment="1">
      <alignment horizontal="right" vertical="center" wrapText="1"/>
    </xf>
    <xf numFmtId="0" fontId="25" fillId="0" borderId="0" xfId="0" applyFont="1" applyAlignment="1">
      <alignment horizontal="center" vertical="center" wrapText="1"/>
    </xf>
    <xf numFmtId="0" fontId="25" fillId="0" borderId="0" xfId="0" applyFont="1" applyAlignment="1">
      <alignment horizontal="right" vertical="center" wrapText="1"/>
    </xf>
    <xf numFmtId="0" fontId="16" fillId="0" borderId="0" xfId="0" applyFont="1" applyAlignment="1">
      <alignment horizontal="center" vertical="top" wrapText="1"/>
    </xf>
    <xf numFmtId="0" fontId="23" fillId="2" borderId="2" xfId="0" applyFont="1" applyFill="1" applyBorder="1" applyAlignment="1">
      <alignment vertical="center" wrapText="1"/>
    </xf>
    <xf numFmtId="0" fontId="21" fillId="0" borderId="0" xfId="0" applyFont="1" applyAlignment="1">
      <alignment horizontal="left" vertical="center" wrapText="1"/>
    </xf>
    <xf numFmtId="0" fontId="25" fillId="0" borderId="0" xfId="0" applyFont="1" applyAlignment="1">
      <alignment vertical="center" wrapText="1"/>
    </xf>
    <xf numFmtId="0" fontId="5" fillId="0" borderId="0" xfId="0" applyFont="1" applyAlignment="1">
      <alignment horizontal="center" vertical="top" wrapText="1"/>
    </xf>
    <xf numFmtId="0" fontId="21" fillId="0" borderId="0" xfId="0" applyFont="1" applyAlignment="1">
      <alignment horizontal="center" vertical="center" wrapText="1"/>
    </xf>
    <xf numFmtId="0" fontId="26" fillId="0" borderId="0" xfId="0" applyFont="1" applyAlignment="1">
      <alignment horizontal="center" vertical="center" wrapText="1"/>
    </xf>
    <xf numFmtId="0" fontId="16" fillId="0" borderId="2"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2"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3" fillId="2" borderId="2" xfId="0" applyFont="1" applyFill="1" applyBorder="1" applyAlignment="1">
      <alignment horizontal="center" vertical="top" wrapText="1"/>
    </xf>
    <xf numFmtId="0" fontId="24" fillId="2" borderId="2" xfId="0" applyFont="1" applyFill="1" applyBorder="1" applyAlignment="1">
      <alignment horizontal="center" vertical="top" wrapText="1"/>
    </xf>
    <xf numFmtId="0" fontId="23" fillId="2" borderId="2"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18" fillId="0" borderId="2" xfId="0" applyFont="1" applyBorder="1" applyAlignment="1">
      <alignment vertical="top" wrapText="1"/>
    </xf>
    <xf numFmtId="0" fontId="1" fillId="2" borderId="0" xfId="0" applyFont="1" applyFill="1" applyAlignment="1">
      <alignment horizontal="center" vertical="top" wrapText="1"/>
    </xf>
    <xf numFmtId="0" fontId="3" fillId="3" borderId="0" xfId="0" applyFont="1" applyFill="1" applyAlignment="1">
      <alignment vertical="top"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5" fillId="5" borderId="0" xfId="0" applyFont="1" applyFill="1"/>
    <xf numFmtId="0" fontId="27"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31" fillId="6" borderId="7" xfId="0" applyFont="1" applyFill="1" applyBorder="1" applyAlignment="1">
      <alignment horizontal="center" vertical="center"/>
    </xf>
    <xf numFmtId="0" fontId="31" fillId="0" borderId="5" xfId="0" applyFont="1" applyBorder="1" applyAlignment="1">
      <alignment horizontal="center" vertical="center" wrapText="1"/>
    </xf>
    <xf numFmtId="0" fontId="31" fillId="0" borderId="7" xfId="0" applyFont="1" applyBorder="1" applyAlignment="1">
      <alignment horizontal="center" vertical="center"/>
    </xf>
    <xf numFmtId="0" fontId="31" fillId="0" borderId="2" xfId="0" applyFont="1" applyBorder="1" applyAlignment="1">
      <alignment horizontal="center" vertical="center" wrapText="1"/>
    </xf>
    <xf numFmtId="4" fontId="31" fillId="0" borderId="2" xfId="0" applyNumberFormat="1" applyFont="1" applyBorder="1" applyAlignment="1">
      <alignment horizontal="center" vertical="center"/>
    </xf>
    <xf numFmtId="0" fontId="31" fillId="0" borderId="2" xfId="0" applyFont="1" applyBorder="1" applyAlignment="1">
      <alignment horizontal="center" vertical="center"/>
    </xf>
    <xf numFmtId="2" fontId="31" fillId="0" borderId="2" xfId="0" applyNumberFormat="1" applyFont="1" applyBorder="1" applyAlignment="1">
      <alignment horizontal="center" vertical="center" wrapText="1"/>
    </xf>
    <xf numFmtId="10" fontId="31" fillId="0" borderId="2" xfId="2" applyNumberFormat="1" applyFont="1" applyBorder="1" applyAlignment="1">
      <alignment horizontal="center" vertical="center" wrapText="1"/>
    </xf>
    <xf numFmtId="9" fontId="31" fillId="0" borderId="2" xfId="0" applyNumberFormat="1" applyFont="1" applyBorder="1" applyAlignment="1">
      <alignment horizontal="center" vertical="center"/>
    </xf>
    <xf numFmtId="10" fontId="31" fillId="0" borderId="2" xfId="0" applyNumberFormat="1" applyFont="1" applyBorder="1" applyAlignment="1">
      <alignment horizontal="center" vertical="center"/>
    </xf>
    <xf numFmtId="0" fontId="14" fillId="6" borderId="0" xfId="0" applyFont="1" applyFill="1" applyAlignment="1">
      <alignment horizontal="left" vertical="center" indent="1"/>
    </xf>
    <xf numFmtId="0" fontId="5" fillId="6" borderId="0" xfId="0" applyFont="1" applyFill="1"/>
    <xf numFmtId="0" fontId="37" fillId="0" borderId="2" xfId="0" applyFont="1" applyBorder="1" applyAlignment="1">
      <alignment vertical="center" wrapText="1"/>
    </xf>
    <xf numFmtId="0" fontId="33" fillId="0" borderId="2" xfId="0" applyFont="1" applyBorder="1"/>
    <xf numFmtId="0" fontId="33" fillId="0" borderId="2" xfId="0" applyFont="1" applyBorder="1" applyAlignment="1">
      <alignment vertical="center" wrapText="1"/>
    </xf>
    <xf numFmtId="0" fontId="30" fillId="0" borderId="2" xfId="0" applyFont="1" applyBorder="1"/>
    <xf numFmtId="44" fontId="30" fillId="0" borderId="2" xfId="1" applyFont="1" applyBorder="1"/>
    <xf numFmtId="0" fontId="5" fillId="5" borderId="0" xfId="0" applyFont="1" applyFill="1" applyAlignment="1">
      <alignment horizontal="center"/>
    </xf>
    <xf numFmtId="10" fontId="33" fillId="0" borderId="2" xfId="2" applyNumberFormat="1" applyFont="1" applyBorder="1" applyAlignment="1">
      <alignment horizontal="center" vertical="center"/>
    </xf>
    <xf numFmtId="0" fontId="36" fillId="12" borderId="15" xfId="0" applyFont="1" applyFill="1" applyBorder="1" applyAlignment="1">
      <alignment horizontal="center" vertical="center" wrapText="1"/>
    </xf>
    <xf numFmtId="0" fontId="36" fillId="12" borderId="9" xfId="0" applyFont="1" applyFill="1" applyBorder="1" applyAlignment="1">
      <alignment horizontal="center" vertical="center" wrapText="1"/>
    </xf>
    <xf numFmtId="0" fontId="36" fillId="12" borderId="8" xfId="0" applyFont="1" applyFill="1" applyBorder="1" applyAlignment="1">
      <alignment wrapText="1"/>
    </xf>
    <xf numFmtId="0" fontId="30" fillId="0" borderId="2" xfId="0" applyFont="1" applyBorder="1" applyAlignment="1">
      <alignment horizontal="center" vertical="center"/>
    </xf>
    <xf numFmtId="164" fontId="30" fillId="0" borderId="2" xfId="0" applyNumberFormat="1" applyFont="1" applyBorder="1" applyAlignment="1">
      <alignment horizontal="center" vertical="center"/>
    </xf>
    <xf numFmtId="164" fontId="30" fillId="0" borderId="2" xfId="0" applyNumberFormat="1" applyFont="1" applyBorder="1"/>
    <xf numFmtId="0" fontId="30" fillId="0" borderId="2" xfId="0" applyFont="1" applyBorder="1" applyAlignment="1">
      <alignment wrapText="1"/>
    </xf>
    <xf numFmtId="0" fontId="3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9" fillId="5" borderId="2" xfId="0" applyFont="1" applyFill="1" applyBorder="1" applyAlignment="1">
      <alignment horizontal="center"/>
    </xf>
    <xf numFmtId="0" fontId="9" fillId="0" borderId="0" xfId="0" applyFont="1" applyAlignment="1">
      <alignment horizontal="center" vertical="center"/>
    </xf>
    <xf numFmtId="49" fontId="9" fillId="0" borderId="0" xfId="0" applyNumberFormat="1" applyFont="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3" fillId="0" borderId="2" xfId="0" applyFont="1" applyBorder="1" applyAlignment="1">
      <alignment horizontal="center" vertical="center" wrapText="1"/>
    </xf>
    <xf numFmtId="0" fontId="29" fillId="0" borderId="2" xfId="3" applyBorder="1" applyAlignment="1">
      <alignment horizontal="center" vertical="center" wrapText="1"/>
    </xf>
    <xf numFmtId="0" fontId="30" fillId="0" borderId="2" xfId="0" applyFont="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0" xfId="0" applyFont="1" applyFill="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30" fillId="4" borderId="5" xfId="0" applyFont="1" applyFill="1" applyBorder="1" applyAlignment="1">
      <alignment horizontal="center" vertical="center" wrapText="1"/>
    </xf>
    <xf numFmtId="0" fontId="30" fillId="4" borderId="6" xfId="0" applyFont="1" applyFill="1" applyBorder="1" applyAlignment="1">
      <alignment horizontal="center" vertical="center"/>
    </xf>
    <xf numFmtId="0" fontId="30" fillId="4" borderId="7" xfId="0" applyFont="1" applyFill="1" applyBorder="1" applyAlignment="1">
      <alignment horizontal="center" vertical="center"/>
    </xf>
    <xf numFmtId="0" fontId="19" fillId="4" borderId="5" xfId="0" applyFont="1" applyFill="1" applyBorder="1" applyAlignment="1">
      <alignment horizontal="left" vertical="center" wrapText="1"/>
    </xf>
    <xf numFmtId="0" fontId="30" fillId="4" borderId="6" xfId="0" applyFont="1" applyFill="1" applyBorder="1" applyAlignment="1">
      <alignment horizontal="left" vertical="center"/>
    </xf>
    <xf numFmtId="0" fontId="30" fillId="4" borderId="7" xfId="0" applyFont="1" applyFill="1" applyBorder="1" applyAlignment="1">
      <alignment horizontal="left"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5" fillId="2" borderId="5" xfId="0" applyFont="1" applyFill="1" applyBorder="1" applyAlignment="1">
      <alignment horizontal="center" vertical="center" wrapText="1"/>
    </xf>
    <xf numFmtId="0" fontId="16" fillId="0" borderId="2" xfId="0" applyFont="1" applyBorder="1" applyAlignment="1">
      <alignment horizontal="center" vertical="top" wrapText="1"/>
    </xf>
    <xf numFmtId="0" fontId="16" fillId="0" borderId="9" xfId="0" applyFont="1" applyBorder="1" applyAlignment="1">
      <alignment horizontal="center" vertical="top" wrapText="1"/>
    </xf>
    <xf numFmtId="0" fontId="15" fillId="2" borderId="5" xfId="0" applyFont="1" applyFill="1" applyBorder="1" applyAlignment="1">
      <alignment horizontal="center" vertical="top" wrapText="1"/>
    </xf>
    <xf numFmtId="0" fontId="15" fillId="2" borderId="6" xfId="0" applyFont="1" applyFill="1" applyBorder="1" applyAlignment="1">
      <alignment horizontal="center" vertical="top" wrapText="1"/>
    </xf>
    <xf numFmtId="0" fontId="15" fillId="2" borderId="7" xfId="0" applyFont="1" applyFill="1" applyBorder="1" applyAlignment="1">
      <alignment horizontal="center" vertical="top" wrapText="1"/>
    </xf>
    <xf numFmtId="0" fontId="15" fillId="2" borderId="5" xfId="0" applyFont="1" applyFill="1" applyBorder="1" applyAlignment="1">
      <alignment horizontal="center" vertical="top"/>
    </xf>
    <xf numFmtId="0" fontId="15" fillId="2" borderId="7" xfId="0" applyFont="1" applyFill="1" applyBorder="1" applyAlignment="1">
      <alignment horizontal="center" vertical="top"/>
    </xf>
    <xf numFmtId="0" fontId="31" fillId="0" borderId="5" xfId="0" applyFont="1" applyBorder="1" applyAlignment="1">
      <alignment horizontal="center" vertical="center" wrapText="1"/>
    </xf>
    <xf numFmtId="0" fontId="31" fillId="0" borderId="7" xfId="0" applyFont="1" applyBorder="1" applyAlignment="1">
      <alignment horizontal="center" vertical="center" wrapText="1"/>
    </xf>
    <xf numFmtId="0" fontId="15" fillId="2" borderId="8" xfId="0" applyFont="1" applyFill="1" applyBorder="1" applyAlignment="1">
      <alignment horizontal="center" vertical="top" wrapText="1"/>
    </xf>
    <xf numFmtId="0" fontId="15" fillId="2" borderId="9" xfId="0" applyFont="1" applyFill="1" applyBorder="1" applyAlignment="1">
      <alignment horizontal="center" vertical="top" wrapText="1"/>
    </xf>
    <xf numFmtId="0" fontId="32" fillId="0" borderId="5" xfId="0" applyFont="1" applyBorder="1" applyAlignment="1">
      <alignment horizontal="center" vertical="center" wrapText="1"/>
    </xf>
    <xf numFmtId="0" fontId="32" fillId="0" borderId="7" xfId="0" applyFont="1" applyBorder="1" applyAlignment="1">
      <alignment horizontal="center" vertical="center" wrapText="1"/>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15" fillId="2" borderId="2" xfId="0" applyFont="1" applyFill="1" applyBorder="1" applyAlignment="1">
      <alignment horizontal="center" vertical="top" wrapText="1"/>
    </xf>
    <xf numFmtId="0" fontId="18" fillId="0" borderId="2" xfId="0" applyFont="1" applyBorder="1" applyAlignment="1">
      <alignment horizontal="center" vertical="top" wrapText="1"/>
    </xf>
    <xf numFmtId="0" fontId="19" fillId="0" borderId="2" xfId="0" applyFont="1" applyBorder="1" applyAlignment="1">
      <alignment horizontal="center" vertical="top" wrapText="1"/>
    </xf>
    <xf numFmtId="0" fontId="19" fillId="0" borderId="2" xfId="0" applyFont="1" applyBorder="1" applyAlignment="1">
      <alignment horizontal="center"/>
    </xf>
    <xf numFmtId="0" fontId="15"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21"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5" fillId="0" borderId="2" xfId="0" applyFont="1" applyBorder="1" applyAlignment="1">
      <alignment horizontal="center"/>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0" fontId="22" fillId="2" borderId="2" xfId="0" applyFont="1" applyFill="1" applyBorder="1" applyAlignment="1">
      <alignment horizontal="center" vertical="center" wrapText="1"/>
    </xf>
    <xf numFmtId="0" fontId="21" fillId="0" borderId="2" xfId="0" applyFont="1" applyBorder="1" applyAlignment="1">
      <alignment horizontal="left" vertical="center" wrapText="1"/>
    </xf>
    <xf numFmtId="0" fontId="23" fillId="2" borderId="5" xfId="0" applyFont="1" applyFill="1" applyBorder="1" applyAlignment="1">
      <alignment horizontal="center" vertical="top" wrapText="1"/>
    </xf>
    <xf numFmtId="0" fontId="23" fillId="2" borderId="7" xfId="0" applyFont="1" applyFill="1" applyBorder="1" applyAlignment="1">
      <alignment horizontal="center" vertical="top" wrapText="1"/>
    </xf>
    <xf numFmtId="0" fontId="23" fillId="2" borderId="2" xfId="0" applyFont="1" applyFill="1" applyBorder="1" applyAlignment="1">
      <alignment horizontal="center" vertical="top" wrapText="1"/>
    </xf>
    <xf numFmtId="0" fontId="38" fillId="0" borderId="11" xfId="0" applyFont="1" applyBorder="1" applyAlignment="1">
      <alignment horizontal="center" vertical="top" wrapText="1"/>
    </xf>
    <xf numFmtId="0" fontId="18" fillId="0" borderId="12" xfId="0" applyFont="1" applyBorder="1" applyAlignment="1">
      <alignment horizontal="center" vertical="top" wrapText="1"/>
    </xf>
    <xf numFmtId="0" fontId="38" fillId="0" borderId="5" xfId="0" applyFont="1" applyBorder="1" applyAlignment="1">
      <alignment horizontal="center" vertical="top" wrapText="1"/>
    </xf>
    <xf numFmtId="0" fontId="18" fillId="0" borderId="7" xfId="0" applyFont="1" applyBorder="1" applyAlignment="1">
      <alignment horizontal="center" vertical="top" wrapText="1"/>
    </xf>
    <xf numFmtId="0" fontId="19" fillId="6" borderId="2" xfId="0" applyFont="1" applyFill="1" applyBorder="1" applyAlignment="1">
      <alignment horizontal="center"/>
    </xf>
    <xf numFmtId="0" fontId="19" fillId="0" borderId="2" xfId="0" applyFont="1" applyBorder="1" applyAlignment="1">
      <alignment horizontal="center" vertical="center" wrapText="1"/>
    </xf>
    <xf numFmtId="0" fontId="6" fillId="0" borderId="2" xfId="0" applyFont="1" applyBorder="1" applyAlignment="1">
      <alignment horizontal="center" vertical="top" wrapText="1"/>
    </xf>
    <xf numFmtId="0" fontId="24" fillId="2" borderId="2" xfId="0" applyFont="1" applyFill="1" applyBorder="1" applyAlignment="1">
      <alignment horizontal="center" vertical="top" wrapText="1"/>
    </xf>
    <xf numFmtId="0" fontId="19" fillId="0" borderId="2" xfId="0" applyFont="1" applyBorder="1" applyAlignment="1">
      <alignment horizontal="justify" vertical="top" wrapText="1"/>
    </xf>
    <xf numFmtId="0" fontId="23" fillId="2" borderId="2"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15" fillId="2" borderId="2" xfId="0" applyFont="1" applyFill="1" applyBorder="1" applyAlignment="1">
      <alignment horizontal="center" vertical="top"/>
    </xf>
    <xf numFmtId="0" fontId="16" fillId="0" borderId="2" xfId="0" applyFont="1" applyBorder="1" applyAlignment="1">
      <alignment horizontal="center" vertical="top"/>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23" fillId="2" borderId="1" xfId="0" applyFont="1" applyFill="1" applyBorder="1" applyAlignment="1">
      <alignment horizontal="center" vertical="center" wrapText="1"/>
    </xf>
    <xf numFmtId="0" fontId="23" fillId="2" borderId="0" xfId="0" applyFont="1" applyFill="1" applyAlignment="1">
      <alignment horizontal="center" vertical="center" wrapText="1"/>
    </xf>
    <xf numFmtId="0" fontId="33" fillId="0" borderId="2" xfId="0" applyFont="1" applyBorder="1" applyAlignment="1">
      <alignment horizontal="center"/>
    </xf>
    <xf numFmtId="0" fontId="37" fillId="0" borderId="2" xfId="0" applyFont="1" applyBorder="1" applyAlignment="1">
      <alignment horizontal="center" vertical="center" wrapText="1"/>
    </xf>
    <xf numFmtId="0" fontId="30" fillId="6" borderId="2" xfId="0" applyFont="1" applyFill="1" applyBorder="1" applyAlignment="1">
      <alignment horizontal="center" vertical="center" wrapText="1"/>
    </xf>
    <xf numFmtId="0" fontId="30" fillId="0" borderId="2" xfId="0" applyFont="1" applyBorder="1" applyAlignment="1">
      <alignment horizontal="left" vertical="center" wrapText="1"/>
    </xf>
    <xf numFmtId="44" fontId="33" fillId="0" borderId="5" xfId="1" applyFont="1" applyBorder="1" applyAlignment="1">
      <alignment horizontal="center" vertical="center"/>
    </xf>
    <xf numFmtId="44" fontId="33" fillId="0" borderId="7" xfId="1" applyFont="1" applyBorder="1" applyAlignment="1">
      <alignment horizontal="center" vertical="center"/>
    </xf>
    <xf numFmtId="164" fontId="33" fillId="0" borderId="2" xfId="0" applyNumberFormat="1" applyFont="1" applyBorder="1" applyAlignment="1">
      <alignment horizontal="center" vertical="center" wrapText="1"/>
    </xf>
    <xf numFmtId="44" fontId="33" fillId="0" borderId="6" xfId="1" applyFont="1" applyBorder="1" applyAlignment="1">
      <alignment horizontal="center" vertical="center"/>
    </xf>
    <xf numFmtId="0" fontId="19" fillId="0" borderId="5" xfId="0" applyFont="1" applyBorder="1" applyAlignment="1">
      <alignment horizontal="center"/>
    </xf>
    <xf numFmtId="0" fontId="19" fillId="0" borderId="6" xfId="0" applyFont="1" applyBorder="1" applyAlignment="1">
      <alignment horizontal="center"/>
    </xf>
    <xf numFmtId="0" fontId="19" fillId="0" borderId="7" xfId="0" applyFont="1" applyBorder="1" applyAlignment="1">
      <alignment horizontal="center"/>
    </xf>
    <xf numFmtId="0" fontId="38"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30" fillId="0" borderId="2" xfId="0" applyFont="1" applyBorder="1" applyAlignment="1">
      <alignment horizontal="center"/>
    </xf>
    <xf numFmtId="0" fontId="22" fillId="2" borderId="9" xfId="0" applyFont="1" applyFill="1" applyBorder="1" applyAlignment="1">
      <alignment horizontal="center" vertical="center" wrapText="1"/>
    </xf>
    <xf numFmtId="0" fontId="34" fillId="7" borderId="2" xfId="0" applyFont="1" applyFill="1" applyBorder="1" applyAlignment="1">
      <alignment horizontal="center" vertical="center" wrapText="1"/>
    </xf>
    <xf numFmtId="0" fontId="35" fillId="8" borderId="8" xfId="0" applyFont="1" applyFill="1" applyBorder="1" applyAlignment="1">
      <alignment horizontal="center" vertical="center" wrapText="1"/>
    </xf>
    <xf numFmtId="0" fontId="35" fillId="8" borderId="15" xfId="0" applyFont="1" applyFill="1" applyBorder="1" applyAlignment="1">
      <alignment horizontal="center" vertical="center" wrapText="1"/>
    </xf>
    <xf numFmtId="0" fontId="35" fillId="8" borderId="9" xfId="0" applyFont="1" applyFill="1" applyBorder="1" applyAlignment="1">
      <alignment horizontal="center" vertical="center" wrapText="1"/>
    </xf>
    <xf numFmtId="0" fontId="36" fillId="9" borderId="2" xfId="0" applyFont="1" applyFill="1" applyBorder="1" applyAlignment="1">
      <alignment horizontal="center" vertical="center" wrapText="1"/>
    </xf>
    <xf numFmtId="0" fontId="36" fillId="10" borderId="2" xfId="0" applyFont="1" applyFill="1" applyBorder="1" applyAlignment="1">
      <alignment horizontal="center" vertical="center" wrapText="1"/>
    </xf>
    <xf numFmtId="0" fontId="36" fillId="11" borderId="2"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7" xfId="0" applyFont="1" applyBorder="1" applyAlignment="1">
      <alignment horizontal="center" vertical="center"/>
    </xf>
    <xf numFmtId="0" fontId="20" fillId="2" borderId="8" xfId="0" applyFont="1" applyFill="1" applyBorder="1" applyAlignment="1">
      <alignment horizontal="center" vertical="top" wrapText="1"/>
    </xf>
    <xf numFmtId="0" fontId="20" fillId="2" borderId="9" xfId="0" applyFont="1" applyFill="1" applyBorder="1" applyAlignment="1">
      <alignment horizontal="center" vertical="top" wrapText="1"/>
    </xf>
    <xf numFmtId="0" fontId="20" fillId="2" borderId="3" xfId="0" applyFont="1" applyFill="1" applyBorder="1" applyAlignment="1">
      <alignment horizontal="center" vertical="top" wrapText="1"/>
    </xf>
    <xf numFmtId="0" fontId="20" fillId="2" borderId="10" xfId="0" applyFont="1" applyFill="1" applyBorder="1" applyAlignment="1">
      <alignment horizontal="center" vertical="top" wrapText="1"/>
    </xf>
    <xf numFmtId="0" fontId="20" fillId="2" borderId="11" xfId="0" applyFont="1" applyFill="1" applyBorder="1" applyAlignment="1">
      <alignment horizontal="center" vertical="top" wrapText="1"/>
    </xf>
    <xf numFmtId="0" fontId="20" fillId="2" borderId="12" xfId="0" applyFont="1" applyFill="1" applyBorder="1" applyAlignment="1">
      <alignment horizontal="center" vertical="top" wrapText="1"/>
    </xf>
    <xf numFmtId="0" fontId="39" fillId="0" borderId="2" xfId="0" applyFont="1" applyBorder="1" applyAlignment="1">
      <alignment horizontal="center" vertical="center" wrapText="1"/>
    </xf>
    <xf numFmtId="0" fontId="7" fillId="0" borderId="2" xfId="0" applyFont="1" applyBorder="1" applyAlignment="1">
      <alignment horizontal="center" vertical="center" wrapText="1"/>
    </xf>
    <xf numFmtId="0" fontId="30" fillId="0" borderId="2" xfId="0" applyFont="1" applyBorder="1" applyAlignment="1">
      <alignment horizontal="center" vertical="center"/>
    </xf>
    <xf numFmtId="0" fontId="19" fillId="0" borderId="2" xfId="0" applyFont="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36" fillId="15" borderId="0" xfId="0" applyFont="1" applyFill="1" applyAlignment="1">
      <alignment horizontal="center" vertical="center" wrapText="1"/>
    </xf>
    <xf numFmtId="0" fontId="36" fillId="15" borderId="13" xfId="0" applyFont="1" applyFill="1" applyBorder="1" applyAlignment="1">
      <alignment horizontal="center" vertical="center" wrapText="1"/>
    </xf>
    <xf numFmtId="0" fontId="36" fillId="12" borderId="2" xfId="0" applyFont="1" applyFill="1" applyBorder="1" applyAlignment="1">
      <alignment horizontal="center" vertical="center" wrapText="1"/>
    </xf>
    <xf numFmtId="0" fontId="36" fillId="13" borderId="2" xfId="0" applyFont="1" applyFill="1" applyBorder="1" applyAlignment="1">
      <alignment horizontal="center" vertical="center" wrapText="1"/>
    </xf>
    <xf numFmtId="0" fontId="34" fillId="14" borderId="2" xfId="0" applyFont="1" applyFill="1" applyBorder="1" applyAlignment="1">
      <alignment horizontal="center" vertical="center"/>
    </xf>
    <xf numFmtId="0" fontId="1" fillId="2" borderId="0" xfId="0" applyFont="1" applyFill="1" applyAlignment="1">
      <alignment horizontal="center" vertical="top" wrapText="1"/>
    </xf>
    <xf numFmtId="0" fontId="3" fillId="3" borderId="0" xfId="0" applyFont="1" applyFill="1" applyAlignment="1">
      <alignment vertical="top" wrapText="1"/>
    </xf>
    <xf numFmtId="0" fontId="40" fillId="0" borderId="2" xfId="3" applyFont="1" applyBorder="1" applyAlignment="1">
      <alignment horizontal="center" vertical="center" wrapText="1"/>
    </xf>
    <xf numFmtId="49" fontId="16"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14" fontId="16" fillId="0" borderId="2" xfId="0" applyNumberFormat="1" applyFont="1" applyBorder="1" applyAlignment="1">
      <alignment horizontal="center" vertical="center"/>
    </xf>
    <xf numFmtId="0" fontId="41" fillId="0" borderId="2" xfId="3" applyFont="1" applyBorder="1" applyAlignment="1">
      <alignment horizontal="center" vertical="center" wrapText="1"/>
    </xf>
  </cellXfs>
  <cellStyles count="4">
    <cellStyle name="Hipervínculo" xfId="3" builtinId="8"/>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sm.gob.ec/" TargetMode="External"/><Relationship Id="rId2" Type="http://schemas.openxmlformats.org/officeDocument/2006/relationships/hyperlink" Target="mailto:cocampo@asm.gob.ec" TargetMode="External"/><Relationship Id="rId1" Type="http://schemas.openxmlformats.org/officeDocument/2006/relationships/hyperlink" Target="mailto:bfarez@asm.gob.e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0"/>
  <sheetViews>
    <sheetView tabSelected="1" zoomScaleNormal="100" zoomScaleSheetLayoutView="90" workbookViewId="0">
      <selection activeCell="A52" sqref="A52:A60"/>
    </sheetView>
  </sheetViews>
  <sheetFormatPr baseColWidth="10" defaultColWidth="11" defaultRowHeight="14.25"/>
  <cols>
    <col min="1" max="1" width="30.28515625" style="5" customWidth="1"/>
    <col min="2" max="2" width="38.140625" style="5" customWidth="1"/>
    <col min="3" max="3" width="17.85546875" style="5" customWidth="1"/>
    <col min="4" max="5" width="11.42578125" style="5"/>
    <col min="6" max="7" width="9.28515625" style="5" customWidth="1"/>
    <col min="8" max="8" width="63.28515625" style="5" customWidth="1"/>
    <col min="9" max="9" width="19.7109375" style="5" customWidth="1"/>
    <col min="10" max="10" width="31" style="5" customWidth="1"/>
    <col min="11" max="11" width="26.42578125" style="5" customWidth="1"/>
    <col min="12" max="12" width="9.28515625" style="5" customWidth="1"/>
    <col min="13" max="13" width="23.28515625" style="5" customWidth="1"/>
    <col min="14" max="14" width="28.5703125" style="5" customWidth="1"/>
    <col min="15" max="16373" width="11.42578125" style="5"/>
    <col min="16374" max="16384" width="11" style="5"/>
  </cols>
  <sheetData>
    <row r="1" spans="1:14" ht="15" customHeight="1">
      <c r="A1" s="185" t="s">
        <v>272</v>
      </c>
      <c r="B1" s="86" t="s">
        <v>0</v>
      </c>
      <c r="C1" s="86"/>
      <c r="D1" s="86"/>
      <c r="E1" s="86"/>
      <c r="F1" s="86"/>
      <c r="G1" s="86"/>
      <c r="H1" s="86"/>
      <c r="I1" s="86"/>
      <c r="J1" s="86"/>
      <c r="K1" s="86"/>
      <c r="L1" s="86"/>
      <c r="M1" s="86"/>
      <c r="N1" s="86"/>
    </row>
    <row r="2" spans="1:14" ht="32.1" customHeight="1">
      <c r="A2" s="185"/>
      <c r="B2" s="87" t="s">
        <v>1</v>
      </c>
      <c r="C2" s="87"/>
      <c r="D2" s="87"/>
      <c r="E2" s="87"/>
      <c r="F2" s="87"/>
      <c r="G2" s="87"/>
      <c r="H2" s="87"/>
      <c r="I2" s="87"/>
      <c r="J2" s="87"/>
      <c r="K2" s="87"/>
      <c r="L2" s="87"/>
      <c r="M2" s="87"/>
      <c r="N2" s="87"/>
    </row>
    <row r="3" spans="1:14" ht="14.25" customHeight="1">
      <c r="A3" s="185"/>
      <c r="B3" s="9"/>
    </row>
    <row r="4" spans="1:14" ht="14.25" customHeight="1">
      <c r="A4" s="185"/>
      <c r="B4" s="88" t="s">
        <v>2</v>
      </c>
      <c r="C4" s="89"/>
      <c r="D4" s="89"/>
      <c r="E4" s="89"/>
      <c r="F4" s="89"/>
      <c r="G4" s="89"/>
      <c r="H4" s="89"/>
      <c r="I4" s="89"/>
      <c r="J4" s="89"/>
      <c r="K4" s="89"/>
      <c r="L4" s="89"/>
      <c r="M4" s="89"/>
      <c r="N4" s="89"/>
    </row>
    <row r="5" spans="1:14" ht="14.25" customHeight="1">
      <c r="A5" s="185"/>
      <c r="B5" s="10" t="s">
        <v>3</v>
      </c>
      <c r="C5" s="221" t="s">
        <v>243</v>
      </c>
      <c r="D5" s="221"/>
      <c r="E5" s="221"/>
      <c r="F5" s="221"/>
      <c r="G5" s="221"/>
      <c r="H5" s="221"/>
      <c r="I5" s="221"/>
      <c r="J5" s="221"/>
      <c r="K5" s="221"/>
      <c r="L5" s="221"/>
      <c r="M5" s="221"/>
      <c r="N5" s="221"/>
    </row>
    <row r="6" spans="1:14" ht="14.25" customHeight="1">
      <c r="A6" s="185"/>
      <c r="B6" s="10" t="s">
        <v>4</v>
      </c>
      <c r="C6" s="222" t="s">
        <v>237</v>
      </c>
      <c r="D6" s="222"/>
      <c r="E6" s="222"/>
      <c r="F6" s="222"/>
      <c r="G6" s="222"/>
      <c r="H6" s="222"/>
      <c r="I6" s="222"/>
      <c r="J6" s="222"/>
      <c r="K6" s="222"/>
      <c r="L6" s="222"/>
      <c r="M6" s="222"/>
      <c r="N6" s="222"/>
    </row>
    <row r="7" spans="1:14" ht="19.5" customHeight="1">
      <c r="A7" s="185"/>
      <c r="B7" s="10" t="s">
        <v>5</v>
      </c>
      <c r="C7" s="222" t="s">
        <v>256</v>
      </c>
      <c r="D7" s="222"/>
      <c r="E7" s="222"/>
      <c r="F7" s="222"/>
      <c r="G7" s="222"/>
      <c r="H7" s="222"/>
      <c r="I7" s="222"/>
      <c r="J7" s="222"/>
      <c r="K7" s="222"/>
      <c r="L7" s="222"/>
      <c r="M7" s="222"/>
      <c r="N7" s="222"/>
    </row>
    <row r="8" spans="1:14">
      <c r="A8" s="185"/>
      <c r="B8" s="10" t="s">
        <v>6</v>
      </c>
      <c r="C8" s="222"/>
      <c r="D8" s="222"/>
      <c r="E8" s="222"/>
      <c r="F8" s="222"/>
      <c r="G8" s="222"/>
      <c r="H8" s="222"/>
      <c r="I8" s="222"/>
      <c r="J8" s="222"/>
      <c r="K8" s="222"/>
      <c r="L8" s="222"/>
      <c r="M8" s="222"/>
      <c r="N8" s="222"/>
    </row>
    <row r="9" spans="1:14">
      <c r="A9" s="185"/>
      <c r="B9" s="10" t="s">
        <v>7</v>
      </c>
      <c r="C9" s="222"/>
      <c r="D9" s="222"/>
      <c r="E9" s="222"/>
      <c r="F9" s="222"/>
      <c r="G9" s="222"/>
      <c r="H9" s="222"/>
      <c r="I9" s="222"/>
      <c r="J9" s="222"/>
      <c r="K9" s="222"/>
      <c r="L9" s="222"/>
      <c r="M9" s="222"/>
      <c r="N9" s="222"/>
    </row>
    <row r="10" spans="1:14">
      <c r="A10" s="185"/>
      <c r="B10" s="10" t="s">
        <v>8</v>
      </c>
      <c r="C10" s="222" t="s">
        <v>239</v>
      </c>
      <c r="D10" s="222"/>
      <c r="E10" s="222"/>
      <c r="F10" s="222"/>
      <c r="G10" s="222"/>
      <c r="H10" s="222"/>
      <c r="I10" s="222"/>
      <c r="J10" s="222"/>
      <c r="K10" s="222"/>
      <c r="L10" s="222"/>
      <c r="M10" s="222"/>
      <c r="N10" s="222"/>
    </row>
    <row r="11" spans="1:14">
      <c r="A11" s="185"/>
      <c r="B11" s="10" t="s">
        <v>9</v>
      </c>
      <c r="C11" s="222" t="s">
        <v>240</v>
      </c>
      <c r="D11" s="222"/>
      <c r="E11" s="222"/>
      <c r="F11" s="222"/>
      <c r="G11" s="222"/>
      <c r="H11" s="222"/>
      <c r="I11" s="222"/>
      <c r="J11" s="222"/>
      <c r="K11" s="222"/>
      <c r="L11" s="222"/>
      <c r="M11" s="222"/>
      <c r="N11" s="222"/>
    </row>
    <row r="12" spans="1:14">
      <c r="A12" s="185"/>
      <c r="B12" s="10" t="s">
        <v>10</v>
      </c>
      <c r="C12" s="222" t="s">
        <v>241</v>
      </c>
      <c r="D12" s="222"/>
      <c r="E12" s="222"/>
      <c r="F12" s="222"/>
      <c r="G12" s="222"/>
      <c r="H12" s="222"/>
      <c r="I12" s="222"/>
      <c r="J12" s="222"/>
      <c r="K12" s="222"/>
      <c r="L12" s="222"/>
      <c r="M12" s="222"/>
      <c r="N12" s="222"/>
    </row>
    <row r="13" spans="1:14">
      <c r="A13" s="185"/>
      <c r="B13" s="10" t="s">
        <v>11</v>
      </c>
      <c r="C13" s="222" t="s">
        <v>253</v>
      </c>
      <c r="D13" s="222"/>
      <c r="E13" s="222"/>
      <c r="F13" s="222"/>
      <c r="G13" s="222"/>
      <c r="H13" s="222"/>
      <c r="I13" s="222"/>
      <c r="J13" s="222"/>
      <c r="K13" s="222"/>
      <c r="L13" s="222"/>
      <c r="M13" s="222"/>
      <c r="N13" s="222"/>
    </row>
    <row r="14" spans="1:14">
      <c r="A14" s="185"/>
      <c r="B14" s="10" t="s">
        <v>12</v>
      </c>
      <c r="C14" s="225" t="s">
        <v>254</v>
      </c>
      <c r="D14" s="90"/>
      <c r="E14" s="90"/>
      <c r="F14" s="90"/>
      <c r="G14" s="90"/>
      <c r="H14" s="90"/>
      <c r="I14" s="90"/>
      <c r="J14" s="90"/>
      <c r="K14" s="90"/>
      <c r="L14" s="90"/>
      <c r="M14" s="90"/>
      <c r="N14" s="90"/>
    </row>
    <row r="15" spans="1:14" ht="14.25" customHeight="1">
      <c r="A15" s="185"/>
      <c r="B15" s="10" t="s">
        <v>13</v>
      </c>
      <c r="C15" s="222">
        <v>4150962</v>
      </c>
      <c r="D15" s="222"/>
      <c r="E15" s="222"/>
      <c r="F15" s="222"/>
      <c r="G15" s="222"/>
      <c r="H15" s="222"/>
      <c r="I15" s="222"/>
      <c r="J15" s="222"/>
      <c r="K15" s="222"/>
      <c r="L15" s="222"/>
      <c r="M15" s="222"/>
      <c r="N15" s="222"/>
    </row>
    <row r="16" spans="1:14">
      <c r="A16" s="185"/>
      <c r="B16" s="10" t="s">
        <v>14</v>
      </c>
      <c r="C16" s="91" t="s">
        <v>255</v>
      </c>
      <c r="D16" s="148"/>
      <c r="E16" s="148"/>
      <c r="F16" s="148"/>
      <c r="G16" s="148"/>
      <c r="H16" s="148"/>
      <c r="I16" s="148"/>
      <c r="J16" s="148"/>
      <c r="K16" s="148"/>
      <c r="L16" s="148"/>
      <c r="M16" s="148"/>
      <c r="N16" s="148"/>
    </row>
    <row r="17" spans="1:14" ht="14.25" customHeight="1">
      <c r="A17" s="185"/>
      <c r="B17" s="88" t="s">
        <v>15</v>
      </c>
      <c r="C17" s="89"/>
      <c r="D17" s="89"/>
      <c r="E17" s="89"/>
      <c r="F17" s="89"/>
      <c r="G17" s="89"/>
      <c r="H17" s="89"/>
      <c r="I17" s="89"/>
      <c r="J17" s="89"/>
      <c r="K17" s="89"/>
      <c r="L17" s="89"/>
      <c r="M17" s="89"/>
      <c r="N17" s="89"/>
    </row>
    <row r="18" spans="1:14">
      <c r="A18" s="185"/>
      <c r="B18" s="10" t="s">
        <v>16</v>
      </c>
      <c r="C18" s="90" t="s">
        <v>242</v>
      </c>
      <c r="D18" s="90"/>
      <c r="E18" s="90"/>
      <c r="F18" s="90"/>
      <c r="G18" s="90"/>
      <c r="H18" s="90"/>
      <c r="I18" s="90"/>
      <c r="J18" s="90"/>
      <c r="K18" s="90"/>
      <c r="L18" s="90"/>
      <c r="M18" s="90"/>
      <c r="N18" s="90"/>
    </row>
    <row r="19" spans="1:14">
      <c r="A19" s="185"/>
      <c r="B19" s="10" t="s">
        <v>17</v>
      </c>
      <c r="C19" s="90" t="s">
        <v>238</v>
      </c>
      <c r="D19" s="90"/>
      <c r="E19" s="90"/>
      <c r="F19" s="90"/>
      <c r="G19" s="90"/>
      <c r="H19" s="90"/>
      <c r="I19" s="90"/>
      <c r="J19" s="90"/>
      <c r="K19" s="90"/>
      <c r="L19" s="90"/>
      <c r="M19" s="90"/>
      <c r="N19" s="90"/>
    </row>
    <row r="20" spans="1:14">
      <c r="A20" s="185"/>
      <c r="B20" s="10" t="s">
        <v>18</v>
      </c>
      <c r="C20" s="220" t="s">
        <v>244</v>
      </c>
      <c r="D20" s="90"/>
      <c r="E20" s="90"/>
      <c r="F20" s="90"/>
      <c r="G20" s="90"/>
      <c r="H20" s="90"/>
      <c r="I20" s="90"/>
      <c r="J20" s="90"/>
      <c r="K20" s="90"/>
      <c r="L20" s="90"/>
      <c r="M20" s="90"/>
      <c r="N20" s="90"/>
    </row>
    <row r="21" spans="1:14" ht="14.25" customHeight="1">
      <c r="A21" s="185"/>
      <c r="B21" s="93" t="s">
        <v>19</v>
      </c>
      <c r="C21" s="94"/>
      <c r="D21" s="94"/>
      <c r="E21" s="94"/>
      <c r="F21" s="94"/>
      <c r="G21" s="94"/>
      <c r="H21" s="94"/>
      <c r="I21" s="94"/>
      <c r="J21" s="94"/>
      <c r="K21" s="94"/>
      <c r="L21" s="94"/>
      <c r="M21" s="94"/>
      <c r="N21" s="94"/>
    </row>
    <row r="22" spans="1:14">
      <c r="A22" s="185"/>
      <c r="B22" s="10" t="s">
        <v>20</v>
      </c>
      <c r="C22" s="222" t="s">
        <v>245</v>
      </c>
      <c r="D22" s="222"/>
      <c r="E22" s="222"/>
      <c r="F22" s="222"/>
      <c r="G22" s="222"/>
      <c r="H22" s="222"/>
      <c r="I22" s="222"/>
      <c r="J22" s="222"/>
      <c r="K22" s="222"/>
      <c r="L22" s="222"/>
      <c r="M22" s="222"/>
      <c r="N22" s="222"/>
    </row>
    <row r="23" spans="1:14">
      <c r="A23" s="185"/>
      <c r="B23" s="10" t="s">
        <v>21</v>
      </c>
      <c r="C23" s="222" t="s">
        <v>246</v>
      </c>
      <c r="D23" s="222"/>
      <c r="E23" s="222"/>
      <c r="F23" s="222"/>
      <c r="G23" s="222"/>
      <c r="H23" s="222"/>
      <c r="I23" s="222"/>
      <c r="J23" s="222"/>
      <c r="K23" s="222"/>
      <c r="L23" s="222"/>
      <c r="M23" s="222"/>
      <c r="N23" s="222"/>
    </row>
    <row r="24" spans="1:14">
      <c r="A24" s="185"/>
      <c r="B24" s="11" t="s">
        <v>22</v>
      </c>
      <c r="C24" s="223" t="s">
        <v>247</v>
      </c>
      <c r="D24" s="223"/>
      <c r="E24" s="223"/>
      <c r="F24" s="223"/>
      <c r="G24" s="223"/>
      <c r="H24" s="223"/>
      <c r="I24" s="223"/>
      <c r="J24" s="223"/>
      <c r="K24" s="223"/>
      <c r="L24" s="223"/>
      <c r="M24" s="223"/>
      <c r="N24" s="223"/>
    </row>
    <row r="25" spans="1:14" ht="14.25" customHeight="1">
      <c r="A25" s="185"/>
      <c r="B25" s="95" t="s">
        <v>23</v>
      </c>
      <c r="C25" s="96"/>
      <c r="D25" s="96"/>
      <c r="E25" s="96"/>
      <c r="F25" s="96"/>
      <c r="G25" s="96"/>
      <c r="H25" s="96"/>
      <c r="I25" s="96"/>
      <c r="J25" s="96"/>
      <c r="K25" s="96"/>
      <c r="L25" s="96"/>
      <c r="M25" s="96"/>
      <c r="N25" s="96"/>
    </row>
    <row r="26" spans="1:14">
      <c r="A26" s="185"/>
      <c r="B26" s="11" t="s">
        <v>20</v>
      </c>
      <c r="C26" s="223" t="s">
        <v>248</v>
      </c>
      <c r="D26" s="223"/>
      <c r="E26" s="223"/>
      <c r="F26" s="223"/>
      <c r="G26" s="223"/>
      <c r="H26" s="223"/>
      <c r="I26" s="223"/>
      <c r="J26" s="223"/>
      <c r="K26" s="223"/>
      <c r="L26" s="223"/>
      <c r="M26" s="223"/>
      <c r="N26" s="223"/>
    </row>
    <row r="27" spans="1:14">
      <c r="A27" s="185"/>
      <c r="B27" s="11" t="s">
        <v>21</v>
      </c>
      <c r="C27" s="223" t="s">
        <v>249</v>
      </c>
      <c r="D27" s="223"/>
      <c r="E27" s="223"/>
      <c r="F27" s="223"/>
      <c r="G27" s="223"/>
      <c r="H27" s="223"/>
      <c r="I27" s="223"/>
      <c r="J27" s="223"/>
      <c r="K27" s="223"/>
      <c r="L27" s="223"/>
      <c r="M27" s="223"/>
      <c r="N27" s="223"/>
    </row>
    <row r="28" spans="1:14">
      <c r="A28" s="185"/>
      <c r="B28" s="11" t="s">
        <v>22</v>
      </c>
      <c r="C28" s="224">
        <v>45751</v>
      </c>
      <c r="D28" s="223"/>
      <c r="E28" s="223"/>
      <c r="F28" s="223"/>
      <c r="G28" s="223"/>
      <c r="H28" s="223"/>
      <c r="I28" s="223"/>
      <c r="J28" s="223"/>
      <c r="K28" s="223"/>
      <c r="L28" s="223"/>
      <c r="M28" s="223"/>
      <c r="N28" s="223"/>
    </row>
    <row r="29" spans="1:14">
      <c r="A29" s="185"/>
      <c r="B29" s="12"/>
    </row>
    <row r="30" spans="1:14" ht="14.25" customHeight="1">
      <c r="A30" s="185"/>
      <c r="B30" s="97" t="s">
        <v>24</v>
      </c>
      <c r="C30" s="98"/>
      <c r="D30" s="98"/>
      <c r="E30" s="98"/>
      <c r="F30" s="98"/>
      <c r="G30" s="98"/>
      <c r="H30" s="98"/>
      <c r="I30" s="98"/>
      <c r="J30" s="98"/>
      <c r="K30" s="98"/>
      <c r="L30" s="98"/>
      <c r="M30" s="98"/>
      <c r="N30" s="98"/>
    </row>
    <row r="31" spans="1:14" ht="14.25" customHeight="1">
      <c r="A31" s="185"/>
      <c r="B31" s="97" t="s">
        <v>25</v>
      </c>
      <c r="C31" s="98"/>
      <c r="D31" s="98"/>
      <c r="E31" s="98"/>
      <c r="F31" s="98"/>
      <c r="G31" s="98"/>
      <c r="H31" s="98"/>
      <c r="I31" s="98"/>
      <c r="J31" s="98"/>
      <c r="K31" s="98"/>
      <c r="L31" s="98"/>
      <c r="M31" s="98"/>
      <c r="N31" s="98"/>
    </row>
    <row r="32" spans="1:14" ht="14.25" customHeight="1">
      <c r="A32" s="185"/>
      <c r="B32" s="11" t="s">
        <v>26</v>
      </c>
      <c r="C32" s="224">
        <v>45292</v>
      </c>
      <c r="D32" s="223"/>
      <c r="E32" s="223"/>
      <c r="F32" s="223"/>
      <c r="G32" s="223"/>
      <c r="H32" s="223"/>
      <c r="I32" s="223"/>
      <c r="J32" s="223"/>
      <c r="K32" s="223"/>
      <c r="L32" s="223"/>
      <c r="M32" s="223"/>
      <c r="N32" s="223"/>
    </row>
    <row r="33" spans="1:14" ht="14.25" customHeight="1">
      <c r="A33" s="185"/>
      <c r="B33" s="11" t="s">
        <v>27</v>
      </c>
      <c r="C33" s="224" t="s">
        <v>252</v>
      </c>
      <c r="D33" s="223"/>
      <c r="E33" s="223"/>
      <c r="F33" s="223"/>
      <c r="G33" s="223"/>
      <c r="H33" s="223"/>
      <c r="I33" s="223"/>
      <c r="J33" s="223"/>
      <c r="K33" s="223"/>
      <c r="L33" s="223"/>
      <c r="M33" s="223"/>
      <c r="N33" s="223"/>
    </row>
    <row r="34" spans="1:14">
      <c r="A34" s="185"/>
      <c r="B34" s="12"/>
    </row>
    <row r="35" spans="1:14">
      <c r="A35" s="185"/>
      <c r="B35" s="13" t="s">
        <v>28</v>
      </c>
    </row>
    <row r="36" spans="1:14" ht="42" customHeight="1">
      <c r="A36" s="185"/>
      <c r="B36" s="99" t="s">
        <v>29</v>
      </c>
      <c r="C36" s="100"/>
      <c r="D36" s="101"/>
      <c r="E36" s="99" t="s">
        <v>30</v>
      </c>
      <c r="F36" s="100"/>
      <c r="G36" s="100"/>
      <c r="H36" s="100"/>
      <c r="I36" s="100"/>
      <c r="J36" s="100"/>
      <c r="K36" s="100"/>
      <c r="L36" s="100"/>
      <c r="M36" s="100"/>
      <c r="N36" s="101"/>
    </row>
    <row r="37" spans="1:14" ht="87.75" customHeight="1">
      <c r="A37" s="185"/>
      <c r="B37" s="102" t="s">
        <v>250</v>
      </c>
      <c r="C37" s="103"/>
      <c r="D37" s="104"/>
      <c r="E37" s="105" t="s">
        <v>251</v>
      </c>
      <c r="F37" s="106"/>
      <c r="G37" s="106"/>
      <c r="H37" s="106"/>
      <c r="I37" s="106"/>
      <c r="J37" s="106"/>
      <c r="K37" s="106"/>
      <c r="L37" s="106"/>
      <c r="M37" s="106"/>
      <c r="N37" s="107"/>
    </row>
    <row r="38" spans="1:14">
      <c r="A38" s="185"/>
      <c r="B38" s="108"/>
      <c r="C38" s="109"/>
      <c r="D38" s="110"/>
      <c r="E38" s="108"/>
      <c r="F38" s="109"/>
      <c r="G38" s="109"/>
      <c r="H38" s="109"/>
      <c r="I38" s="109"/>
      <c r="J38" s="109"/>
      <c r="K38" s="109"/>
      <c r="L38" s="109"/>
      <c r="M38" s="109"/>
      <c r="N38" s="110"/>
    </row>
    <row r="39" spans="1:14">
      <c r="A39" s="185"/>
      <c r="B39" s="108"/>
      <c r="C39" s="109"/>
      <c r="D39" s="110"/>
      <c r="E39" s="108"/>
      <c r="F39" s="109"/>
      <c r="G39" s="109"/>
      <c r="H39" s="109"/>
      <c r="I39" s="109"/>
      <c r="J39" s="109"/>
      <c r="K39" s="109"/>
      <c r="L39" s="109"/>
      <c r="M39" s="109"/>
      <c r="N39" s="110"/>
    </row>
    <row r="40" spans="1:14">
      <c r="A40" s="185"/>
      <c r="B40" s="108"/>
      <c r="C40" s="109"/>
      <c r="D40" s="110"/>
      <c r="E40" s="108"/>
      <c r="F40" s="109"/>
      <c r="G40" s="109"/>
      <c r="H40" s="109"/>
      <c r="I40" s="109"/>
      <c r="J40" s="109"/>
      <c r="K40" s="109"/>
      <c r="L40" s="109"/>
      <c r="M40" s="109"/>
      <c r="N40" s="110"/>
    </row>
    <row r="41" spans="1:14" ht="14.25" customHeight="1">
      <c r="B41" s="12"/>
    </row>
    <row r="42" spans="1:14">
      <c r="B42" s="13" t="s">
        <v>31</v>
      </c>
      <c r="C42" s="14"/>
      <c r="D42" s="14"/>
      <c r="E42" s="14"/>
      <c r="F42" s="14"/>
      <c r="G42" s="14"/>
      <c r="H42" s="14"/>
      <c r="I42" s="14"/>
      <c r="J42" s="14"/>
      <c r="K42" s="14"/>
      <c r="L42" s="14"/>
      <c r="M42" s="14"/>
      <c r="N42" s="14"/>
    </row>
    <row r="43" spans="1:14" ht="33" customHeight="1">
      <c r="B43" s="111" t="s">
        <v>32</v>
      </c>
      <c r="C43" s="100"/>
      <c r="D43" s="100"/>
      <c r="E43" s="100"/>
      <c r="F43" s="100"/>
      <c r="G43" s="100"/>
      <c r="H43" s="100"/>
      <c r="I43" s="100"/>
      <c r="J43" s="100"/>
      <c r="K43" s="100"/>
      <c r="L43" s="100"/>
      <c r="M43" s="100"/>
      <c r="N43" s="101"/>
    </row>
    <row r="44" spans="1:14">
      <c r="B44" s="50"/>
      <c r="C44" s="51"/>
      <c r="D44" s="51"/>
      <c r="E44" s="51"/>
      <c r="F44" s="51"/>
      <c r="G44" s="51"/>
      <c r="H44" s="51"/>
      <c r="I44" s="51"/>
      <c r="J44" s="51"/>
      <c r="K44" s="51"/>
      <c r="L44" s="51"/>
      <c r="M44" s="51"/>
      <c r="N44" s="52"/>
    </row>
    <row r="45" spans="1:14">
      <c r="B45" s="112" t="s">
        <v>257</v>
      </c>
      <c r="C45" s="112"/>
      <c r="D45" s="112"/>
      <c r="E45" s="112"/>
      <c r="F45" s="112"/>
      <c r="G45" s="112"/>
      <c r="H45" s="112"/>
      <c r="I45" s="112"/>
      <c r="J45" s="112"/>
      <c r="K45" s="112"/>
      <c r="L45" s="112"/>
      <c r="M45" s="112"/>
      <c r="N45" s="112"/>
    </row>
    <row r="46" spans="1:14">
      <c r="B46" s="112" t="s">
        <v>261</v>
      </c>
      <c r="C46" s="112"/>
      <c r="D46" s="112"/>
      <c r="E46" s="112"/>
      <c r="F46" s="112"/>
      <c r="G46" s="112"/>
      <c r="H46" s="112"/>
      <c r="I46" s="112"/>
      <c r="J46" s="112"/>
      <c r="K46" s="112"/>
      <c r="L46" s="112"/>
      <c r="M46" s="112"/>
      <c r="N46" s="112"/>
    </row>
    <row r="47" spans="1:14" ht="14.25" customHeight="1">
      <c r="B47" s="112" t="s">
        <v>259</v>
      </c>
      <c r="C47" s="112"/>
      <c r="D47" s="112"/>
      <c r="E47" s="112"/>
      <c r="F47" s="112"/>
      <c r="G47" s="112"/>
      <c r="H47" s="112"/>
      <c r="I47" s="112"/>
      <c r="J47" s="112"/>
      <c r="K47" s="112"/>
      <c r="L47" s="112"/>
      <c r="M47" s="112"/>
      <c r="N47" s="112"/>
    </row>
    <row r="48" spans="1:14">
      <c r="B48" s="113" t="s">
        <v>258</v>
      </c>
      <c r="C48" s="113"/>
      <c r="D48" s="113"/>
      <c r="E48" s="113"/>
      <c r="F48" s="113"/>
      <c r="G48" s="113"/>
      <c r="H48" s="113"/>
      <c r="I48" s="113"/>
      <c r="J48" s="113"/>
      <c r="K48" s="113"/>
      <c r="L48" s="113"/>
      <c r="M48" s="113"/>
      <c r="N48" s="113"/>
    </row>
    <row r="49" spans="1:14">
      <c r="B49" s="112" t="s">
        <v>260</v>
      </c>
      <c r="C49" s="112"/>
      <c r="D49" s="112"/>
      <c r="E49" s="112"/>
      <c r="F49" s="112"/>
      <c r="G49" s="112"/>
      <c r="H49" s="112"/>
      <c r="I49" s="112"/>
      <c r="J49" s="112"/>
      <c r="K49" s="112"/>
      <c r="L49" s="112"/>
      <c r="M49" s="112"/>
      <c r="N49" s="112"/>
    </row>
    <row r="50" spans="1:14">
      <c r="B50" s="112" t="s">
        <v>262</v>
      </c>
      <c r="C50" s="112"/>
      <c r="D50" s="112"/>
      <c r="E50" s="112"/>
      <c r="F50" s="112"/>
      <c r="G50" s="112"/>
      <c r="H50" s="112"/>
      <c r="I50" s="112"/>
      <c r="J50" s="112"/>
      <c r="K50" s="112"/>
      <c r="L50" s="112"/>
      <c r="M50" s="112"/>
      <c r="N50" s="112"/>
    </row>
    <row r="51" spans="1:14" ht="14.25" customHeight="1">
      <c r="B51" s="12"/>
    </row>
    <row r="52" spans="1:14">
      <c r="A52" s="186" t="s">
        <v>273</v>
      </c>
      <c r="B52" s="13" t="s">
        <v>33</v>
      </c>
    </row>
    <row r="53" spans="1:14" customFormat="1" ht="22.5">
      <c r="A53" s="187"/>
      <c r="B53" s="15" t="s">
        <v>34</v>
      </c>
      <c r="C53" s="114" t="s">
        <v>35</v>
      </c>
      <c r="D53" s="115"/>
      <c r="E53" s="116"/>
      <c r="F53" s="114" t="s">
        <v>36</v>
      </c>
      <c r="G53" s="115"/>
      <c r="H53" s="116"/>
      <c r="I53" s="121" t="s">
        <v>37</v>
      </c>
      <c r="J53" s="117" t="s">
        <v>38</v>
      </c>
      <c r="K53" s="118"/>
      <c r="L53" s="199" t="s">
        <v>39</v>
      </c>
      <c r="M53" s="200"/>
      <c r="N53" s="197" t="s">
        <v>40</v>
      </c>
    </row>
    <row r="54" spans="1:14" customFormat="1" ht="22.5">
      <c r="A54" s="187"/>
      <c r="B54" s="15"/>
      <c r="C54" s="15" t="s">
        <v>41</v>
      </c>
      <c r="D54" s="114" t="s">
        <v>42</v>
      </c>
      <c r="E54" s="116"/>
      <c r="F54" s="40" t="s">
        <v>43</v>
      </c>
      <c r="G54" s="114" t="s">
        <v>44</v>
      </c>
      <c r="H54" s="116"/>
      <c r="I54" s="122"/>
      <c r="J54" s="21" t="s">
        <v>45</v>
      </c>
      <c r="K54" s="21" t="s">
        <v>46</v>
      </c>
      <c r="L54" s="201"/>
      <c r="M54" s="202"/>
      <c r="N54" s="198"/>
    </row>
    <row r="55" spans="1:14" customFormat="1" ht="156.75" customHeight="1">
      <c r="A55" s="187"/>
      <c r="B55" s="56" t="s">
        <v>257</v>
      </c>
      <c r="C55" s="57" t="s">
        <v>266</v>
      </c>
      <c r="D55" s="192" t="s">
        <v>267</v>
      </c>
      <c r="E55" s="193"/>
      <c r="F55" s="58">
        <v>1</v>
      </c>
      <c r="G55" s="119" t="s">
        <v>275</v>
      </c>
      <c r="H55" s="120"/>
      <c r="I55" s="62">
        <v>38000</v>
      </c>
      <c r="J55" s="60"/>
      <c r="K55" s="63">
        <f>37700/I55</f>
        <v>0.99210526315789471</v>
      </c>
      <c r="L55" s="119" t="s">
        <v>274</v>
      </c>
      <c r="M55" s="120"/>
      <c r="N55" s="59" t="s">
        <v>268</v>
      </c>
    </row>
    <row r="56" spans="1:14" ht="105" customHeight="1">
      <c r="A56" s="187"/>
      <c r="B56" s="56" t="s">
        <v>263</v>
      </c>
      <c r="C56" s="57" t="s">
        <v>266</v>
      </c>
      <c r="D56" s="194"/>
      <c r="E56" s="195"/>
      <c r="F56" s="58">
        <v>2</v>
      </c>
      <c r="G56" s="119" t="s">
        <v>276</v>
      </c>
      <c r="H56" s="120"/>
      <c r="I56" s="59" t="s">
        <v>269</v>
      </c>
      <c r="J56" s="59" t="s">
        <v>270</v>
      </c>
      <c r="K56" s="64">
        <v>0.65</v>
      </c>
      <c r="L56" s="119" t="s">
        <v>271</v>
      </c>
      <c r="M56" s="120"/>
      <c r="N56" s="59" t="s">
        <v>278</v>
      </c>
    </row>
    <row r="57" spans="1:14" ht="244.5" customHeight="1">
      <c r="A57" s="187"/>
      <c r="B57" s="56" t="s">
        <v>264</v>
      </c>
      <c r="C57" s="57" t="s">
        <v>266</v>
      </c>
      <c r="D57" s="194"/>
      <c r="E57" s="195"/>
      <c r="F57" s="58">
        <v>3</v>
      </c>
      <c r="G57" s="123" t="s">
        <v>277</v>
      </c>
      <c r="H57" s="124"/>
      <c r="I57" s="61">
        <v>270</v>
      </c>
      <c r="J57" s="61"/>
      <c r="K57" s="65">
        <f>265/I57</f>
        <v>0.98148148148148151</v>
      </c>
      <c r="L57" s="119" t="s">
        <v>283</v>
      </c>
      <c r="M57" s="120"/>
      <c r="N57" s="59" t="s">
        <v>279</v>
      </c>
    </row>
    <row r="58" spans="1:14" ht="119.25" customHeight="1">
      <c r="A58" s="187"/>
      <c r="B58" s="56" t="s">
        <v>258</v>
      </c>
      <c r="C58" s="57" t="s">
        <v>266</v>
      </c>
      <c r="D58" s="194"/>
      <c r="E58" s="195"/>
      <c r="F58" s="58">
        <v>4</v>
      </c>
      <c r="G58" s="119" t="s">
        <v>280</v>
      </c>
      <c r="H58" s="120"/>
      <c r="I58" s="61">
        <v>300</v>
      </c>
      <c r="J58" s="61"/>
      <c r="K58" s="65">
        <f>300/I58</f>
        <v>1</v>
      </c>
      <c r="L58" s="119" t="s">
        <v>281</v>
      </c>
      <c r="M58" s="120"/>
      <c r="N58" s="59" t="s">
        <v>282</v>
      </c>
    </row>
    <row r="59" spans="1:14" ht="195" customHeight="1">
      <c r="A59" s="187"/>
      <c r="B59" s="56" t="s">
        <v>260</v>
      </c>
      <c r="C59" s="57" t="s">
        <v>266</v>
      </c>
      <c r="D59" s="194"/>
      <c r="E59" s="195"/>
      <c r="F59" s="58">
        <v>5</v>
      </c>
      <c r="G59" s="119" t="s">
        <v>309</v>
      </c>
      <c r="H59" s="120"/>
      <c r="I59" s="61">
        <v>330</v>
      </c>
      <c r="J59" s="61"/>
      <c r="K59" s="65">
        <f>330/I59</f>
        <v>1</v>
      </c>
      <c r="L59" s="119" t="s">
        <v>307</v>
      </c>
      <c r="M59" s="196"/>
      <c r="N59" s="84" t="s">
        <v>308</v>
      </c>
    </row>
    <row r="60" spans="1:14" s="6" customFormat="1" ht="91.5" customHeight="1">
      <c r="A60" s="188"/>
      <c r="B60" s="56" t="s">
        <v>265</v>
      </c>
      <c r="C60" s="57" t="s">
        <v>266</v>
      </c>
      <c r="D60" s="125"/>
      <c r="E60" s="126"/>
      <c r="F60" s="58">
        <v>6</v>
      </c>
      <c r="G60" s="119" t="s">
        <v>284</v>
      </c>
      <c r="H60" s="120"/>
      <c r="I60" s="61">
        <v>2800</v>
      </c>
      <c r="J60" s="61"/>
      <c r="K60" s="65">
        <f>2369/I60</f>
        <v>0.84607142857142859</v>
      </c>
      <c r="L60" s="119" t="s">
        <v>286</v>
      </c>
      <c r="M60" s="120"/>
      <c r="N60" s="59" t="s">
        <v>285</v>
      </c>
    </row>
    <row r="61" spans="1:14" ht="20.25" customHeight="1">
      <c r="B61" s="13" t="s">
        <v>47</v>
      </c>
      <c r="C61" s="16"/>
      <c r="D61" s="17"/>
      <c r="E61" s="17"/>
      <c r="F61" s="17"/>
      <c r="G61" s="18"/>
      <c r="H61" s="18"/>
      <c r="I61" s="18"/>
      <c r="J61" s="18"/>
      <c r="K61" s="18"/>
      <c r="L61" s="22"/>
      <c r="M61" s="22"/>
      <c r="N61" s="22"/>
    </row>
    <row r="62" spans="1:14" ht="20.25" customHeight="1">
      <c r="A62" s="189" t="s">
        <v>236</v>
      </c>
      <c r="B62" s="13" t="s">
        <v>48</v>
      </c>
      <c r="C62" s="16"/>
      <c r="D62" s="17"/>
      <c r="E62" s="17"/>
      <c r="F62" s="17"/>
      <c r="G62" s="18"/>
      <c r="H62" s="18"/>
      <c r="I62" s="18"/>
      <c r="J62" s="18"/>
      <c r="K62" s="18"/>
      <c r="L62" s="22"/>
      <c r="M62" s="22"/>
      <c r="N62" s="22"/>
    </row>
    <row r="63" spans="1:14" ht="20.25" customHeight="1">
      <c r="A63" s="189"/>
      <c r="B63" s="127" t="s">
        <v>49</v>
      </c>
      <c r="C63" s="127"/>
      <c r="D63" s="127"/>
      <c r="E63" s="127"/>
      <c r="F63" s="127" t="s">
        <v>50</v>
      </c>
      <c r="G63" s="127"/>
      <c r="H63" s="127"/>
      <c r="I63" s="127"/>
      <c r="J63" s="127" t="s">
        <v>51</v>
      </c>
      <c r="K63" s="127"/>
      <c r="L63" s="127" t="s">
        <v>52</v>
      </c>
      <c r="M63" s="127"/>
      <c r="N63" s="127"/>
    </row>
    <row r="64" spans="1:14" ht="20.25" customHeight="1">
      <c r="A64" s="189"/>
      <c r="B64" s="128"/>
      <c r="C64" s="128"/>
      <c r="D64" s="128"/>
      <c r="E64" s="128"/>
      <c r="F64" s="129"/>
      <c r="G64" s="129"/>
      <c r="H64" s="129"/>
      <c r="I64" s="129"/>
      <c r="J64" s="130"/>
      <c r="K64" s="130"/>
      <c r="L64" s="130"/>
      <c r="M64" s="130"/>
      <c r="N64" s="130"/>
    </row>
    <row r="65" spans="1:14" ht="20.25" customHeight="1">
      <c r="A65" s="189"/>
      <c r="B65" s="128"/>
      <c r="C65" s="128"/>
      <c r="D65" s="128"/>
      <c r="E65" s="128"/>
      <c r="F65" s="129"/>
      <c r="G65" s="129"/>
      <c r="H65" s="129"/>
      <c r="I65" s="129"/>
      <c r="J65" s="130"/>
      <c r="K65" s="130"/>
      <c r="L65" s="130"/>
      <c r="M65" s="130"/>
      <c r="N65" s="130"/>
    </row>
    <row r="66" spans="1:14" ht="20.25" customHeight="1">
      <c r="A66" s="189"/>
      <c r="B66" s="128"/>
      <c r="C66" s="128"/>
      <c r="D66" s="128"/>
      <c r="E66" s="128"/>
      <c r="F66" s="129"/>
      <c r="G66" s="129"/>
      <c r="H66" s="129"/>
      <c r="I66" s="129"/>
      <c r="J66" s="130"/>
      <c r="K66" s="130"/>
      <c r="L66" s="130"/>
      <c r="M66" s="130"/>
      <c r="N66" s="130"/>
    </row>
    <row r="67" spans="1:14" ht="41.1" customHeight="1">
      <c r="A67" s="189"/>
      <c r="B67" s="128"/>
      <c r="C67" s="128"/>
      <c r="D67" s="128"/>
      <c r="E67" s="128"/>
      <c r="F67" s="129"/>
      <c r="G67" s="129"/>
      <c r="H67" s="129"/>
      <c r="I67" s="129"/>
      <c r="J67" s="130"/>
      <c r="K67" s="130"/>
      <c r="L67" s="130"/>
      <c r="M67" s="130"/>
      <c r="N67" s="130"/>
    </row>
    <row r="68" spans="1:14" ht="20.25" customHeight="1">
      <c r="B68" s="19"/>
      <c r="C68" s="19"/>
      <c r="D68" s="19"/>
      <c r="E68" s="19"/>
      <c r="F68" s="20"/>
      <c r="G68" s="20"/>
      <c r="H68" s="20"/>
      <c r="I68" s="20"/>
      <c r="J68" s="23"/>
      <c r="K68" s="23"/>
      <c r="L68" s="23"/>
      <c r="M68" s="23"/>
      <c r="N68" s="23"/>
    </row>
    <row r="69" spans="1:14" ht="20.25" customHeight="1">
      <c r="A69" s="190" t="s">
        <v>236</v>
      </c>
      <c r="B69" s="13" t="s">
        <v>53</v>
      </c>
    </row>
    <row r="70" spans="1:14" ht="20.25" customHeight="1">
      <c r="A70" s="190"/>
      <c r="B70" s="131" t="s">
        <v>54</v>
      </c>
      <c r="C70" s="131"/>
      <c r="D70" s="41" t="s">
        <v>55</v>
      </c>
      <c r="E70" s="131" t="s">
        <v>56</v>
      </c>
      <c r="F70" s="131"/>
      <c r="G70" s="131"/>
      <c r="H70" s="132" t="s">
        <v>57</v>
      </c>
      <c r="I70" s="132"/>
      <c r="J70" s="132"/>
      <c r="K70" s="132"/>
      <c r="L70" s="132"/>
      <c r="M70" s="132" t="s">
        <v>58</v>
      </c>
      <c r="N70" s="132"/>
    </row>
    <row r="71" spans="1:14" ht="20.25" customHeight="1">
      <c r="A71" s="190"/>
      <c r="B71" s="133" t="s">
        <v>59</v>
      </c>
      <c r="C71" s="133"/>
      <c r="D71" s="54" t="s">
        <v>301</v>
      </c>
      <c r="E71" s="134" t="s">
        <v>302</v>
      </c>
      <c r="F71" s="90"/>
      <c r="G71" s="90"/>
      <c r="H71" s="135"/>
      <c r="I71" s="135"/>
      <c r="J71" s="135"/>
      <c r="K71" s="135"/>
      <c r="L71" s="135"/>
      <c r="M71" s="135"/>
      <c r="N71" s="135"/>
    </row>
    <row r="72" spans="1:14" ht="20.25" customHeight="1">
      <c r="A72" s="190"/>
      <c r="B72" s="133" t="s">
        <v>60</v>
      </c>
      <c r="C72" s="133"/>
      <c r="D72" s="54" t="s">
        <v>301</v>
      </c>
      <c r="E72" s="134" t="s">
        <v>302</v>
      </c>
      <c r="F72" s="90"/>
      <c r="G72" s="90"/>
      <c r="H72" s="135"/>
      <c r="I72" s="135"/>
      <c r="J72" s="135"/>
      <c r="K72" s="135"/>
      <c r="L72" s="135"/>
      <c r="M72" s="135"/>
      <c r="N72" s="135"/>
    </row>
    <row r="73" spans="1:14" ht="66.75" customHeight="1">
      <c r="A73" s="190"/>
      <c r="B73" s="133" t="s">
        <v>61</v>
      </c>
      <c r="C73" s="133"/>
      <c r="D73" s="54" t="s">
        <v>288</v>
      </c>
      <c r="E73" s="134" t="s">
        <v>303</v>
      </c>
      <c r="F73" s="90"/>
      <c r="G73" s="90"/>
      <c r="H73" s="136" t="s">
        <v>304</v>
      </c>
      <c r="I73" s="136"/>
      <c r="J73" s="136"/>
      <c r="K73" s="136"/>
      <c r="L73" s="136"/>
      <c r="M73" s="137" t="s">
        <v>305</v>
      </c>
      <c r="N73" s="137"/>
    </row>
    <row r="74" spans="1:14" ht="20.25" customHeight="1">
      <c r="A74" s="190"/>
      <c r="B74" s="133" t="s">
        <v>62</v>
      </c>
      <c r="C74" s="133"/>
      <c r="D74" s="54" t="s">
        <v>301</v>
      </c>
      <c r="E74" s="134" t="s">
        <v>302</v>
      </c>
      <c r="F74" s="90"/>
      <c r="G74" s="90"/>
      <c r="H74" s="135"/>
      <c r="I74" s="135"/>
      <c r="J74" s="135"/>
      <c r="K74" s="135"/>
      <c r="L74" s="135"/>
      <c r="M74" s="135"/>
      <c r="N74" s="135"/>
    </row>
    <row r="75" spans="1:14" ht="14.25" customHeight="1">
      <c r="A75" s="191" t="s">
        <v>236</v>
      </c>
      <c r="B75" s="133" t="s">
        <v>63</v>
      </c>
      <c r="C75" s="133"/>
      <c r="D75" s="54" t="s">
        <v>301</v>
      </c>
      <c r="E75" s="134" t="s">
        <v>302</v>
      </c>
      <c r="F75" s="90"/>
      <c r="G75" s="90"/>
      <c r="H75" s="135"/>
      <c r="I75" s="135"/>
      <c r="J75" s="135"/>
      <c r="K75" s="135"/>
      <c r="L75" s="135"/>
      <c r="M75" s="135"/>
      <c r="N75" s="135"/>
    </row>
    <row r="76" spans="1:14" ht="20.25" customHeight="1">
      <c r="A76" s="191"/>
      <c r="B76" s="19"/>
      <c r="C76" s="19"/>
      <c r="D76" s="19"/>
      <c r="E76" s="19"/>
      <c r="F76" s="20"/>
      <c r="G76" s="20"/>
      <c r="H76" s="20"/>
      <c r="I76" s="20"/>
      <c r="J76" s="23"/>
      <c r="K76" s="23"/>
      <c r="L76" s="23"/>
      <c r="M76" s="23"/>
      <c r="N76" s="23"/>
    </row>
    <row r="77" spans="1:14" ht="20.25" customHeight="1">
      <c r="A77" s="191"/>
      <c r="B77" s="13" t="s">
        <v>64</v>
      </c>
    </row>
    <row r="78" spans="1:14" ht="20.25" customHeight="1">
      <c r="A78" s="191"/>
      <c r="B78" s="138" t="s">
        <v>65</v>
      </c>
      <c r="C78" s="138"/>
      <c r="D78" s="138"/>
      <c r="E78" s="138"/>
      <c r="F78" s="138"/>
      <c r="G78" s="138"/>
      <c r="H78" s="138"/>
      <c r="I78" s="42" t="s">
        <v>55</v>
      </c>
      <c r="J78" s="42" t="s">
        <v>66</v>
      </c>
      <c r="K78" s="138" t="s">
        <v>67</v>
      </c>
      <c r="L78" s="138"/>
      <c r="M78" s="138"/>
      <c r="N78" s="138"/>
    </row>
    <row r="79" spans="1:14" ht="20.25" customHeight="1">
      <c r="A79" s="191"/>
      <c r="B79" s="139" t="s">
        <v>68</v>
      </c>
      <c r="C79" s="139"/>
      <c r="D79" s="139"/>
      <c r="E79" s="139"/>
      <c r="F79" s="139"/>
      <c r="G79" s="139"/>
      <c r="H79" s="139"/>
      <c r="I79" s="71" t="s">
        <v>301</v>
      </c>
      <c r="J79" s="25"/>
      <c r="K79" s="130"/>
      <c r="L79" s="130"/>
      <c r="M79" s="130"/>
      <c r="N79" s="130"/>
    </row>
    <row r="80" spans="1:14" ht="20.25" customHeight="1">
      <c r="A80" s="191"/>
      <c r="B80" s="139" t="s">
        <v>69</v>
      </c>
      <c r="C80" s="139"/>
      <c r="D80" s="139"/>
      <c r="E80" s="139"/>
      <c r="F80" s="139"/>
      <c r="G80" s="139"/>
      <c r="H80" s="139"/>
      <c r="I80" s="71" t="s">
        <v>301</v>
      </c>
      <c r="J80" s="25"/>
      <c r="K80" s="130"/>
      <c r="L80" s="130"/>
      <c r="M80" s="130"/>
      <c r="N80" s="130"/>
    </row>
    <row r="81" spans="1:14" ht="14.25" customHeight="1">
      <c r="A81" s="191"/>
      <c r="B81" s="139" t="s">
        <v>70</v>
      </c>
      <c r="C81" s="139"/>
      <c r="D81" s="139"/>
      <c r="E81" s="139" t="s">
        <v>71</v>
      </c>
      <c r="F81" s="139"/>
      <c r="G81" s="139"/>
      <c r="H81" s="139"/>
      <c r="I81" s="71" t="s">
        <v>301</v>
      </c>
      <c r="J81" s="25"/>
      <c r="K81" s="130"/>
      <c r="L81" s="130"/>
      <c r="M81" s="130"/>
      <c r="N81" s="130"/>
    </row>
    <row r="82" spans="1:14" ht="14.25" customHeight="1">
      <c r="A82" s="191"/>
      <c r="B82" s="139" t="s">
        <v>72</v>
      </c>
      <c r="C82" s="139"/>
      <c r="D82" s="139"/>
      <c r="E82" s="139" t="s">
        <v>71</v>
      </c>
      <c r="F82" s="139"/>
      <c r="G82" s="139"/>
      <c r="H82" s="139"/>
      <c r="I82" s="71" t="s">
        <v>301</v>
      </c>
      <c r="J82" s="25"/>
      <c r="K82" s="130"/>
      <c r="L82" s="130"/>
      <c r="M82" s="130"/>
      <c r="N82" s="130"/>
    </row>
    <row r="83" spans="1:14" ht="20.25" customHeight="1">
      <c r="A83" s="191"/>
      <c r="B83" s="139" t="s">
        <v>73</v>
      </c>
      <c r="C83" s="139"/>
      <c r="D83" s="139"/>
      <c r="E83" s="139" t="s">
        <v>71</v>
      </c>
      <c r="F83" s="139"/>
      <c r="G83" s="139"/>
      <c r="H83" s="139"/>
      <c r="I83" s="71" t="s">
        <v>301</v>
      </c>
      <c r="J83" s="25"/>
      <c r="K83" s="130"/>
      <c r="L83" s="130"/>
      <c r="M83" s="130"/>
      <c r="N83" s="130"/>
    </row>
    <row r="84" spans="1:14" ht="14.25" customHeight="1">
      <c r="A84" s="191"/>
      <c r="B84" s="139" t="s">
        <v>74</v>
      </c>
      <c r="C84" s="139"/>
      <c r="D84" s="139"/>
      <c r="E84" s="139" t="s">
        <v>71</v>
      </c>
      <c r="F84" s="139"/>
      <c r="G84" s="139"/>
      <c r="H84" s="139"/>
      <c r="I84" s="71" t="s">
        <v>301</v>
      </c>
      <c r="J84" s="25"/>
      <c r="K84" s="130"/>
      <c r="L84" s="130"/>
      <c r="M84" s="130"/>
      <c r="N84" s="130"/>
    </row>
    <row r="85" spans="1:14" s="6" customFormat="1" ht="33" customHeight="1">
      <c r="A85" s="191"/>
      <c r="B85" s="139" t="s">
        <v>75</v>
      </c>
      <c r="C85" s="139"/>
      <c r="D85" s="139"/>
      <c r="E85" s="139" t="s">
        <v>71</v>
      </c>
      <c r="F85" s="139"/>
      <c r="G85" s="139"/>
      <c r="H85" s="139"/>
      <c r="I85" s="71" t="s">
        <v>288</v>
      </c>
      <c r="J85" s="81" t="s">
        <v>306</v>
      </c>
      <c r="K85" s="85"/>
      <c r="L85" s="85"/>
      <c r="M85" s="85"/>
      <c r="N85" s="85"/>
    </row>
    <row r="86" spans="1:14" ht="29.1" customHeight="1">
      <c r="A86" s="191"/>
      <c r="B86" s="19"/>
      <c r="C86" s="19"/>
      <c r="D86" s="19"/>
      <c r="E86" s="19"/>
      <c r="F86" s="20"/>
      <c r="G86" s="20"/>
      <c r="H86" s="20"/>
      <c r="I86" s="20"/>
      <c r="J86" s="23"/>
      <c r="K86" s="23"/>
      <c r="L86" s="23"/>
      <c r="M86" s="23"/>
      <c r="N86" s="23"/>
    </row>
    <row r="87" spans="1:14" ht="29.1" customHeight="1">
      <c r="A87" s="191"/>
      <c r="B87" s="13" t="s">
        <v>76</v>
      </c>
    </row>
    <row r="88" spans="1:14" ht="51.75" customHeight="1">
      <c r="A88" s="191"/>
      <c r="B88" s="40" t="s">
        <v>77</v>
      </c>
      <c r="C88" s="40" t="s">
        <v>78</v>
      </c>
      <c r="D88" s="127" t="s">
        <v>65</v>
      </c>
      <c r="E88" s="127"/>
      <c r="F88" s="127"/>
      <c r="G88" s="140" t="s">
        <v>79</v>
      </c>
      <c r="H88" s="141"/>
      <c r="I88" s="142" t="s">
        <v>80</v>
      </c>
      <c r="J88" s="142"/>
      <c r="K88" s="127" t="s">
        <v>81</v>
      </c>
      <c r="L88" s="127"/>
      <c r="M88" s="127" t="s">
        <v>82</v>
      </c>
      <c r="N88" s="127"/>
    </row>
    <row r="89" spans="1:14" ht="20.25" customHeight="1">
      <c r="A89" s="191"/>
      <c r="B89" s="129" t="s">
        <v>83</v>
      </c>
      <c r="C89" s="174" t="s">
        <v>301</v>
      </c>
      <c r="D89" s="26" t="s">
        <v>84</v>
      </c>
      <c r="E89" s="143" t="s">
        <v>236</v>
      </c>
      <c r="F89" s="144"/>
      <c r="G89" s="145" t="s">
        <v>236</v>
      </c>
      <c r="H89" s="146"/>
      <c r="I89" s="174" t="s">
        <v>236</v>
      </c>
      <c r="J89" s="175"/>
      <c r="K89" s="203" t="s">
        <v>236</v>
      </c>
      <c r="L89" s="204"/>
      <c r="M89" s="205" t="s">
        <v>236</v>
      </c>
      <c r="N89" s="206"/>
    </row>
    <row r="90" spans="1:14" ht="14.25" customHeight="1">
      <c r="A90" s="191"/>
      <c r="B90" s="129"/>
      <c r="C90" s="175"/>
      <c r="D90" s="27" t="s">
        <v>85</v>
      </c>
      <c r="E90" s="145" t="s">
        <v>236</v>
      </c>
      <c r="F90" s="146"/>
      <c r="G90" s="145" t="s">
        <v>236</v>
      </c>
      <c r="H90" s="146"/>
      <c r="I90" s="175"/>
      <c r="J90" s="175"/>
      <c r="K90" s="204"/>
      <c r="L90" s="204"/>
      <c r="M90" s="206"/>
      <c r="N90" s="206"/>
    </row>
    <row r="91" spans="1:14" ht="14.25" customHeight="1">
      <c r="A91" s="191"/>
      <c r="B91" s="129"/>
      <c r="C91" s="175"/>
      <c r="D91" s="27" t="s">
        <v>86</v>
      </c>
      <c r="E91" s="145" t="s">
        <v>236</v>
      </c>
      <c r="F91" s="146"/>
      <c r="G91" s="145" t="s">
        <v>236</v>
      </c>
      <c r="H91" s="146"/>
      <c r="I91" s="175"/>
      <c r="J91" s="175"/>
      <c r="K91" s="204"/>
      <c r="L91" s="204"/>
      <c r="M91" s="206"/>
      <c r="N91" s="206"/>
    </row>
    <row r="92" spans="1:14" ht="14.25" customHeight="1">
      <c r="A92" s="191"/>
      <c r="B92" s="19"/>
      <c r="C92" s="19"/>
      <c r="D92" s="19"/>
      <c r="E92" s="19"/>
      <c r="F92" s="20"/>
      <c r="G92" s="20"/>
      <c r="H92" s="20"/>
      <c r="I92" s="20"/>
      <c r="J92" s="23"/>
      <c r="K92" s="23"/>
      <c r="L92" s="23"/>
      <c r="M92" s="23"/>
      <c r="N92" s="23"/>
    </row>
    <row r="93" spans="1:14" ht="14.25" customHeight="1">
      <c r="A93" s="191"/>
      <c r="B93" s="13" t="s">
        <v>87</v>
      </c>
    </row>
    <row r="94" spans="1:14" ht="14.25" customHeight="1">
      <c r="A94" s="191"/>
      <c r="B94" s="138" t="s">
        <v>88</v>
      </c>
      <c r="C94" s="138"/>
      <c r="D94" s="138"/>
      <c r="E94" s="138"/>
      <c r="F94" s="138"/>
      <c r="G94" s="138"/>
      <c r="H94" s="138"/>
      <c r="I94" s="42" t="s">
        <v>55</v>
      </c>
      <c r="J94" s="42" t="s">
        <v>89</v>
      </c>
      <c r="K94" s="138" t="s">
        <v>67</v>
      </c>
      <c r="L94" s="138"/>
      <c r="M94" s="138"/>
      <c r="N94" s="138"/>
    </row>
    <row r="95" spans="1:14" ht="14.25" customHeight="1">
      <c r="A95" s="191"/>
      <c r="B95" s="139" t="s">
        <v>90</v>
      </c>
      <c r="C95" s="139"/>
      <c r="D95" s="139"/>
      <c r="E95" s="139"/>
      <c r="F95" s="139"/>
      <c r="G95" s="139"/>
      <c r="H95" s="139"/>
      <c r="I95" s="78" t="s">
        <v>301</v>
      </c>
      <c r="J95" s="78" t="s">
        <v>236</v>
      </c>
      <c r="K95" s="147" t="s">
        <v>236</v>
      </c>
      <c r="L95" s="147"/>
      <c r="M95" s="147"/>
      <c r="N95" s="147"/>
    </row>
    <row r="96" spans="1:14" ht="14.25" customHeight="1">
      <c r="A96" s="191"/>
      <c r="B96" s="139" t="s">
        <v>91</v>
      </c>
      <c r="C96" s="139"/>
      <c r="D96" s="139"/>
      <c r="E96" s="139"/>
      <c r="F96" s="139"/>
      <c r="G96" s="139"/>
      <c r="H96" s="139"/>
      <c r="I96" s="78" t="s">
        <v>301</v>
      </c>
      <c r="J96" s="78" t="s">
        <v>236</v>
      </c>
      <c r="K96" s="147" t="s">
        <v>236</v>
      </c>
      <c r="L96" s="147"/>
      <c r="M96" s="147"/>
      <c r="N96" s="147"/>
    </row>
    <row r="97" spans="1:14" ht="20.25" customHeight="1">
      <c r="A97" s="191"/>
      <c r="B97" s="139" t="s">
        <v>92</v>
      </c>
      <c r="C97" s="139"/>
      <c r="D97" s="139"/>
      <c r="E97" s="139"/>
      <c r="F97" s="139"/>
      <c r="G97" s="139"/>
      <c r="H97" s="139"/>
      <c r="I97" s="78" t="s">
        <v>301</v>
      </c>
      <c r="J97" s="78" t="s">
        <v>236</v>
      </c>
      <c r="K97" s="147" t="s">
        <v>236</v>
      </c>
      <c r="L97" s="147"/>
      <c r="M97" s="147"/>
      <c r="N97" s="147"/>
    </row>
    <row r="98" spans="1:14" ht="14.25" customHeight="1">
      <c r="A98" s="191"/>
      <c r="B98" s="139" t="s">
        <v>93</v>
      </c>
      <c r="C98" s="139"/>
      <c r="D98" s="139"/>
      <c r="E98" s="139"/>
      <c r="F98" s="139"/>
      <c r="G98" s="139"/>
      <c r="H98" s="139"/>
      <c r="I98" s="78" t="s">
        <v>301</v>
      </c>
      <c r="J98" s="78" t="s">
        <v>236</v>
      </c>
      <c r="K98" s="147" t="s">
        <v>236</v>
      </c>
      <c r="L98" s="147"/>
      <c r="M98" s="147"/>
      <c r="N98" s="147"/>
    </row>
    <row r="99" spans="1:14" ht="14.25" customHeight="1">
      <c r="A99" s="191"/>
      <c r="B99" s="139" t="s">
        <v>75</v>
      </c>
      <c r="C99" s="139"/>
      <c r="D99" s="139"/>
      <c r="E99" s="139"/>
      <c r="F99" s="139"/>
      <c r="G99" s="139"/>
      <c r="H99" s="139"/>
      <c r="I99" s="78" t="s">
        <v>301</v>
      </c>
      <c r="J99" s="78" t="s">
        <v>236</v>
      </c>
      <c r="K99" s="147" t="s">
        <v>236</v>
      </c>
      <c r="L99" s="147"/>
      <c r="M99" s="147"/>
      <c r="N99" s="147"/>
    </row>
    <row r="100" spans="1:14" ht="42" customHeight="1">
      <c r="A100" s="191"/>
      <c r="B100" s="19"/>
      <c r="C100" s="19"/>
      <c r="D100" s="19"/>
      <c r="E100" s="19"/>
      <c r="F100" s="20"/>
      <c r="G100" s="20"/>
      <c r="H100" s="20"/>
      <c r="I100" s="20"/>
      <c r="J100" s="23"/>
      <c r="K100" s="23"/>
      <c r="L100" s="23"/>
      <c r="M100" s="23"/>
      <c r="N100" s="23"/>
    </row>
    <row r="101" spans="1:14" ht="27.95" customHeight="1">
      <c r="A101" s="191" t="s">
        <v>236</v>
      </c>
      <c r="B101" s="13" t="s">
        <v>94</v>
      </c>
    </row>
    <row r="102" spans="1:14" ht="45" customHeight="1">
      <c r="A102" s="191"/>
      <c r="B102" s="13" t="s">
        <v>95</v>
      </c>
    </row>
    <row r="103" spans="1:14" ht="54.95" customHeight="1">
      <c r="A103" s="191"/>
      <c r="B103" s="127" t="s">
        <v>96</v>
      </c>
      <c r="C103" s="127"/>
      <c r="D103" s="127"/>
      <c r="E103" s="40" t="s">
        <v>55</v>
      </c>
      <c r="F103" s="127" t="s">
        <v>97</v>
      </c>
      <c r="G103" s="127"/>
      <c r="H103" s="127"/>
      <c r="I103" s="127"/>
      <c r="J103" s="127" t="s">
        <v>67</v>
      </c>
      <c r="K103" s="127"/>
      <c r="L103" s="127"/>
      <c r="M103" s="127" t="s">
        <v>98</v>
      </c>
      <c r="N103" s="127"/>
    </row>
    <row r="104" spans="1:14" ht="38.25" customHeight="1">
      <c r="A104" s="191"/>
      <c r="B104" s="148" t="s">
        <v>99</v>
      </c>
      <c r="C104" s="148"/>
      <c r="D104" s="148"/>
      <c r="E104" s="83" t="s">
        <v>288</v>
      </c>
      <c r="F104" s="149" t="s">
        <v>310</v>
      </c>
      <c r="G104" s="149"/>
      <c r="H104" s="149"/>
      <c r="I104" s="149"/>
      <c r="J104" s="85"/>
      <c r="K104" s="85"/>
      <c r="L104" s="85"/>
      <c r="M104" s="130"/>
      <c r="N104" s="130"/>
    </row>
    <row r="105" spans="1:14" ht="39.75" customHeight="1">
      <c r="A105" s="191"/>
      <c r="B105" s="148" t="s">
        <v>100</v>
      </c>
      <c r="C105" s="148"/>
      <c r="D105" s="148"/>
      <c r="E105" s="83" t="s">
        <v>288</v>
      </c>
      <c r="F105" s="149" t="s">
        <v>311</v>
      </c>
      <c r="G105" s="149"/>
      <c r="H105" s="149"/>
      <c r="I105" s="149"/>
      <c r="J105" s="85"/>
      <c r="K105" s="85"/>
      <c r="L105" s="85"/>
      <c r="M105" s="130"/>
      <c r="N105" s="130"/>
    </row>
    <row r="106" spans="1:14" ht="48" customHeight="1">
      <c r="A106" s="191"/>
      <c r="B106" s="148" t="s">
        <v>101</v>
      </c>
      <c r="C106" s="148"/>
      <c r="D106" s="148"/>
      <c r="E106" s="83" t="s">
        <v>288</v>
      </c>
      <c r="F106" s="149" t="s">
        <v>312</v>
      </c>
      <c r="G106" s="149"/>
      <c r="H106" s="149"/>
      <c r="I106" s="149"/>
      <c r="J106" s="85"/>
      <c r="K106" s="85"/>
      <c r="L106" s="85"/>
      <c r="M106" s="130"/>
      <c r="N106" s="130"/>
    </row>
    <row r="107" spans="1:14" ht="21" customHeight="1">
      <c r="A107" s="191"/>
      <c r="B107" s="13"/>
    </row>
    <row r="108" spans="1:14" ht="54.95" customHeight="1">
      <c r="A108" s="191"/>
      <c r="B108" s="13" t="s">
        <v>102</v>
      </c>
    </row>
    <row r="109" spans="1:14" ht="32.1" customHeight="1">
      <c r="A109" s="191"/>
      <c r="B109" s="150" t="s">
        <v>96</v>
      </c>
      <c r="C109" s="150"/>
      <c r="D109" s="150"/>
      <c r="E109" s="44" t="s">
        <v>55</v>
      </c>
      <c r="F109" s="150" t="s">
        <v>97</v>
      </c>
      <c r="G109" s="150"/>
      <c r="H109" s="150"/>
      <c r="I109" s="150"/>
      <c r="J109" s="150" t="s">
        <v>67</v>
      </c>
      <c r="K109" s="150"/>
      <c r="L109" s="150"/>
      <c r="M109" s="150" t="s">
        <v>98</v>
      </c>
      <c r="N109" s="150"/>
    </row>
    <row r="110" spans="1:14" ht="54" customHeight="1">
      <c r="A110" s="191"/>
      <c r="B110" s="148" t="s">
        <v>103</v>
      </c>
      <c r="C110" s="148"/>
      <c r="D110" s="148"/>
      <c r="E110" s="82" t="s">
        <v>288</v>
      </c>
      <c r="F110" s="128"/>
      <c r="G110" s="128"/>
      <c r="H110" s="128"/>
      <c r="I110" s="128"/>
      <c r="J110" s="85"/>
      <c r="K110" s="85"/>
      <c r="L110" s="85"/>
      <c r="M110" s="130"/>
      <c r="N110" s="130"/>
    </row>
    <row r="111" spans="1:14" ht="42" customHeight="1">
      <c r="A111" s="191"/>
      <c r="B111" s="148" t="s">
        <v>104</v>
      </c>
      <c r="C111" s="148"/>
      <c r="D111" s="148"/>
      <c r="E111" s="82" t="s">
        <v>288</v>
      </c>
      <c r="F111" s="128"/>
      <c r="G111" s="128"/>
      <c r="H111" s="128"/>
      <c r="I111" s="128"/>
      <c r="J111" s="85"/>
      <c r="K111" s="85"/>
      <c r="L111" s="85"/>
      <c r="M111" s="130"/>
      <c r="N111" s="130"/>
    </row>
    <row r="112" spans="1:14" ht="48.75" customHeight="1">
      <c r="A112" s="191"/>
      <c r="B112" s="148" t="s">
        <v>105</v>
      </c>
      <c r="C112" s="148"/>
      <c r="D112" s="148"/>
      <c r="E112" s="82" t="s">
        <v>288</v>
      </c>
      <c r="F112" s="128"/>
      <c r="G112" s="128"/>
      <c r="H112" s="128"/>
      <c r="I112" s="128"/>
      <c r="J112" s="85"/>
      <c r="K112" s="85"/>
      <c r="L112" s="85"/>
      <c r="M112" s="130"/>
      <c r="N112" s="130"/>
    </row>
    <row r="113" spans="1:14" ht="42" customHeight="1">
      <c r="A113" s="191"/>
      <c r="B113" s="148" t="s">
        <v>106</v>
      </c>
      <c r="C113" s="148"/>
      <c r="D113" s="148"/>
      <c r="E113" s="82" t="s">
        <v>288</v>
      </c>
      <c r="F113" s="128"/>
      <c r="G113" s="128"/>
      <c r="H113" s="128"/>
      <c r="I113" s="128"/>
      <c r="J113" s="85"/>
      <c r="K113" s="85"/>
      <c r="L113" s="85"/>
      <c r="M113" s="130"/>
      <c r="N113" s="130"/>
    </row>
    <row r="114" spans="1:14" ht="35.1" customHeight="1">
      <c r="A114" s="191"/>
      <c r="B114" s="148" t="s">
        <v>107</v>
      </c>
      <c r="C114" s="148"/>
      <c r="D114" s="148"/>
      <c r="E114" s="82" t="s">
        <v>288</v>
      </c>
      <c r="F114" s="128"/>
      <c r="G114" s="128"/>
      <c r="H114" s="128"/>
      <c r="I114" s="128"/>
      <c r="J114" s="85"/>
      <c r="K114" s="85"/>
      <c r="L114" s="85"/>
      <c r="M114" s="130"/>
      <c r="N114" s="130"/>
    </row>
    <row r="115" spans="1:14" ht="24.95" customHeight="1">
      <c r="A115" s="191"/>
    </row>
    <row r="116" spans="1:14" ht="75.95" customHeight="1">
      <c r="A116" s="191"/>
      <c r="B116" s="13" t="s">
        <v>108</v>
      </c>
    </row>
    <row r="117" spans="1:14" ht="57" customHeight="1">
      <c r="A117" s="191"/>
      <c r="B117" s="150" t="s">
        <v>96</v>
      </c>
      <c r="C117" s="150"/>
      <c r="D117" s="150"/>
      <c r="E117" s="44" t="s">
        <v>55</v>
      </c>
      <c r="F117" s="150" t="s">
        <v>97</v>
      </c>
      <c r="G117" s="150"/>
      <c r="H117" s="150"/>
      <c r="I117" s="150"/>
      <c r="J117" s="150" t="s">
        <v>67</v>
      </c>
      <c r="K117" s="150"/>
      <c r="L117" s="150"/>
      <c r="M117" s="150" t="s">
        <v>98</v>
      </c>
      <c r="N117" s="150"/>
    </row>
    <row r="118" spans="1:14" ht="42.95" customHeight="1">
      <c r="A118" s="191"/>
      <c r="B118" s="151" t="s">
        <v>109</v>
      </c>
      <c r="C118" s="151"/>
      <c r="D118" s="151"/>
      <c r="E118" s="47"/>
      <c r="F118" s="128"/>
      <c r="G118" s="128"/>
      <c r="H118" s="128"/>
      <c r="I118" s="128"/>
      <c r="J118" s="130"/>
      <c r="K118" s="130"/>
      <c r="L118" s="130"/>
      <c r="M118" s="130"/>
      <c r="N118" s="130"/>
    </row>
    <row r="119" spans="1:14" ht="52.5" customHeight="1">
      <c r="A119" s="191"/>
      <c r="B119" s="151" t="s">
        <v>110</v>
      </c>
      <c r="C119" s="151"/>
      <c r="D119" s="151"/>
      <c r="E119" s="47"/>
      <c r="F119" s="128"/>
      <c r="G119" s="128"/>
      <c r="H119" s="128"/>
      <c r="I119" s="128"/>
      <c r="J119" s="130"/>
      <c r="K119" s="130"/>
      <c r="L119" s="130"/>
      <c r="M119" s="130"/>
      <c r="N119" s="130"/>
    </row>
    <row r="120" spans="1:14" ht="48.75" customHeight="1">
      <c r="A120" s="191"/>
      <c r="B120" s="151" t="s">
        <v>111</v>
      </c>
      <c r="C120" s="151"/>
      <c r="D120" s="151"/>
      <c r="E120" s="47"/>
      <c r="F120" s="128"/>
      <c r="G120" s="128"/>
      <c r="H120" s="128"/>
      <c r="I120" s="128"/>
      <c r="J120" s="130"/>
      <c r="K120" s="130"/>
      <c r="L120" s="130"/>
      <c r="M120" s="130"/>
      <c r="N120" s="130"/>
    </row>
    <row r="121" spans="1:14" ht="42.95" customHeight="1">
      <c r="A121" s="191"/>
      <c r="B121" s="151" t="s">
        <v>112</v>
      </c>
      <c r="C121" s="151"/>
      <c r="D121" s="151"/>
      <c r="E121" s="47"/>
      <c r="F121" s="128"/>
      <c r="G121" s="128"/>
      <c r="H121" s="128"/>
      <c r="I121" s="128"/>
      <c r="J121" s="130"/>
      <c r="K121" s="130"/>
      <c r="L121" s="130"/>
      <c r="M121" s="130"/>
      <c r="N121" s="130"/>
    </row>
    <row r="122" spans="1:14" ht="42.95" customHeight="1">
      <c r="A122" s="191"/>
      <c r="B122" s="151" t="s">
        <v>113</v>
      </c>
      <c r="C122" s="151"/>
      <c r="D122" s="151"/>
      <c r="E122" s="47"/>
      <c r="F122" s="128"/>
      <c r="G122" s="128"/>
      <c r="H122" s="128"/>
      <c r="I122" s="128"/>
      <c r="J122" s="130"/>
      <c r="K122" s="130"/>
      <c r="L122" s="130"/>
      <c r="M122" s="130"/>
      <c r="N122" s="130"/>
    </row>
    <row r="123" spans="1:14" ht="42.95" customHeight="1">
      <c r="A123" s="191"/>
      <c r="B123" s="151" t="s">
        <v>114</v>
      </c>
      <c r="C123" s="151"/>
      <c r="D123" s="151"/>
      <c r="E123" s="47"/>
      <c r="F123" s="128"/>
      <c r="G123" s="128"/>
      <c r="H123" s="128"/>
      <c r="I123" s="128"/>
      <c r="J123" s="130"/>
      <c r="K123" s="130"/>
      <c r="L123" s="130"/>
      <c r="M123" s="130"/>
      <c r="N123" s="130"/>
    </row>
    <row r="124" spans="1:14" ht="30.75" customHeight="1">
      <c r="A124" s="191"/>
      <c r="B124" s="151" t="s">
        <v>115</v>
      </c>
      <c r="C124" s="151"/>
      <c r="D124" s="151"/>
      <c r="E124" s="47"/>
      <c r="F124" s="128"/>
      <c r="G124" s="128"/>
      <c r="H124" s="128"/>
      <c r="I124" s="128"/>
      <c r="J124" s="130"/>
      <c r="K124" s="130"/>
      <c r="L124" s="130"/>
      <c r="M124" s="130"/>
      <c r="N124" s="130"/>
    </row>
    <row r="125" spans="1:14" ht="40.5" customHeight="1">
      <c r="A125" s="191"/>
      <c r="B125" s="151" t="s">
        <v>116</v>
      </c>
      <c r="C125" s="151"/>
      <c r="D125" s="151"/>
      <c r="E125" s="47"/>
      <c r="F125" s="128"/>
      <c r="G125" s="128"/>
      <c r="H125" s="128"/>
      <c r="I125" s="128"/>
      <c r="J125" s="130"/>
      <c r="K125" s="130"/>
      <c r="L125" s="130"/>
      <c r="M125" s="130"/>
      <c r="N125" s="130"/>
    </row>
    <row r="126" spans="1:14" ht="35.1" customHeight="1">
      <c r="A126" s="191"/>
      <c r="B126" s="151" t="s">
        <v>117</v>
      </c>
      <c r="C126" s="151"/>
      <c r="D126" s="151"/>
      <c r="E126" s="47"/>
      <c r="F126" s="128"/>
      <c r="G126" s="128"/>
      <c r="H126" s="128"/>
      <c r="I126" s="128"/>
      <c r="J126" s="130"/>
      <c r="K126" s="130"/>
      <c r="L126" s="130"/>
      <c r="M126" s="130"/>
      <c r="N126" s="130"/>
    </row>
    <row r="127" spans="1:14" ht="24.95" customHeight="1">
      <c r="A127" s="191"/>
      <c r="B127" s="13"/>
    </row>
    <row r="128" spans="1:14" ht="35.1" customHeight="1">
      <c r="A128" s="191"/>
      <c r="B128" s="13" t="s">
        <v>118</v>
      </c>
    </row>
    <row r="129" spans="1:14" ht="20.25" customHeight="1">
      <c r="A129" s="191"/>
      <c r="B129" s="150" t="s">
        <v>96</v>
      </c>
      <c r="C129" s="150"/>
      <c r="D129" s="150"/>
      <c r="E129" s="44" t="s">
        <v>55</v>
      </c>
      <c r="F129" s="150" t="s">
        <v>97</v>
      </c>
      <c r="G129" s="150"/>
      <c r="H129" s="150"/>
      <c r="I129" s="150"/>
      <c r="J129" s="150" t="s">
        <v>67</v>
      </c>
      <c r="K129" s="150"/>
      <c r="L129" s="150"/>
      <c r="M129" s="150" t="s">
        <v>98</v>
      </c>
      <c r="N129" s="150"/>
    </row>
    <row r="130" spans="1:14" ht="37.5" customHeight="1">
      <c r="A130" s="191"/>
      <c r="B130" s="151" t="s">
        <v>119</v>
      </c>
      <c r="C130" s="151"/>
      <c r="D130" s="151"/>
      <c r="E130" s="47"/>
      <c r="F130" s="128"/>
      <c r="G130" s="128"/>
      <c r="H130" s="128"/>
      <c r="I130" s="128"/>
      <c r="J130" s="130"/>
      <c r="K130" s="130"/>
      <c r="L130" s="130"/>
      <c r="M130" s="130"/>
      <c r="N130" s="130"/>
    </row>
    <row r="131" spans="1:14" ht="54" customHeight="1">
      <c r="A131" s="191"/>
      <c r="B131" s="151" t="s">
        <v>120</v>
      </c>
      <c r="C131" s="151"/>
      <c r="D131" s="151"/>
      <c r="E131" s="47"/>
      <c r="F131" s="128"/>
      <c r="G131" s="128"/>
      <c r="H131" s="128"/>
      <c r="I131" s="128"/>
      <c r="J131" s="130"/>
      <c r="K131" s="130"/>
      <c r="L131" s="130"/>
      <c r="M131" s="130"/>
      <c r="N131" s="130"/>
    </row>
    <row r="132" spans="1:14">
      <c r="A132" s="191"/>
      <c r="B132" s="19"/>
      <c r="C132" s="19"/>
      <c r="D132" s="19"/>
      <c r="E132" s="19"/>
      <c r="F132" s="20"/>
      <c r="G132" s="20"/>
      <c r="H132" s="20"/>
      <c r="I132" s="20"/>
      <c r="J132" s="23"/>
      <c r="K132" s="23"/>
      <c r="L132" s="23"/>
      <c r="M132" s="23"/>
      <c r="N132" s="23"/>
    </row>
    <row r="133" spans="1:14">
      <c r="A133" s="191"/>
      <c r="B133" s="13" t="s">
        <v>121</v>
      </c>
    </row>
    <row r="134" spans="1:14" ht="20.25" customHeight="1">
      <c r="A134" s="191"/>
      <c r="B134" s="152" t="s">
        <v>122</v>
      </c>
      <c r="C134" s="152"/>
      <c r="D134" s="152"/>
      <c r="E134" s="152"/>
      <c r="F134" s="42" t="s">
        <v>123</v>
      </c>
      <c r="G134" s="153" t="s">
        <v>124</v>
      </c>
      <c r="H134" s="154"/>
      <c r="I134" s="155"/>
      <c r="J134" s="153" t="s">
        <v>125</v>
      </c>
      <c r="K134" s="154"/>
      <c r="L134" s="154"/>
      <c r="M134" s="154"/>
      <c r="N134" s="155"/>
    </row>
    <row r="135" spans="1:14" ht="15.75" customHeight="1">
      <c r="A135" s="191"/>
      <c r="B135" s="207"/>
      <c r="C135" s="208"/>
      <c r="D135" s="208"/>
      <c r="E135" s="209"/>
      <c r="F135" s="176"/>
      <c r="G135" s="28" t="s">
        <v>126</v>
      </c>
      <c r="H135" s="28" t="s">
        <v>127</v>
      </c>
      <c r="I135" s="28" t="s">
        <v>128</v>
      </c>
      <c r="J135" s="28" t="s">
        <v>129</v>
      </c>
      <c r="K135" s="28" t="s">
        <v>130</v>
      </c>
      <c r="L135" s="28" t="s">
        <v>131</v>
      </c>
      <c r="M135" s="28" t="s">
        <v>132</v>
      </c>
      <c r="N135" s="28" t="s">
        <v>133</v>
      </c>
    </row>
    <row r="136" spans="1:14" ht="45" customHeight="1">
      <c r="A136" s="191"/>
      <c r="B136" s="210"/>
      <c r="C136" s="211"/>
      <c r="D136" s="211"/>
      <c r="E136" s="212"/>
      <c r="F136" s="177"/>
      <c r="G136" s="29"/>
      <c r="H136" s="29"/>
      <c r="I136" s="29"/>
      <c r="J136" s="29"/>
      <c r="K136" s="29"/>
      <c r="L136" s="29"/>
      <c r="M136" s="29"/>
      <c r="N136" s="29"/>
    </row>
    <row r="137" spans="1:14">
      <c r="A137" s="191"/>
      <c r="B137" s="19"/>
      <c r="C137" s="19"/>
      <c r="D137" s="19"/>
      <c r="E137" s="19"/>
      <c r="F137" s="20"/>
      <c r="G137" s="20"/>
      <c r="H137" s="20"/>
      <c r="I137" s="20"/>
      <c r="J137" s="23"/>
      <c r="K137" s="23"/>
      <c r="L137" s="23"/>
      <c r="M137" s="23"/>
      <c r="N137" s="23"/>
    </row>
    <row r="138" spans="1:14">
      <c r="A138" s="191"/>
      <c r="B138" s="13" t="s">
        <v>134</v>
      </c>
    </row>
    <row r="139" spans="1:14">
      <c r="A139" s="191"/>
      <c r="B139" s="127" t="s">
        <v>135</v>
      </c>
      <c r="C139" s="127"/>
      <c r="D139" s="127"/>
      <c r="E139" s="127"/>
      <c r="F139" s="127"/>
      <c r="G139" s="127"/>
      <c r="H139" s="127" t="s">
        <v>136</v>
      </c>
      <c r="I139" s="127"/>
      <c r="J139" s="127"/>
      <c r="K139" s="156" t="s">
        <v>137</v>
      </c>
      <c r="L139" s="156"/>
      <c r="M139" s="156"/>
      <c r="N139" s="156"/>
    </row>
    <row r="140" spans="1:14">
      <c r="A140" s="191"/>
      <c r="B140" s="112"/>
      <c r="C140" s="112"/>
      <c r="D140" s="112"/>
      <c r="E140" s="112"/>
      <c r="F140" s="112"/>
      <c r="G140" s="112"/>
      <c r="H140" s="112"/>
      <c r="I140" s="112"/>
      <c r="J140" s="112"/>
      <c r="K140" s="157"/>
      <c r="L140" s="157"/>
      <c r="M140" s="157"/>
      <c r="N140" s="157"/>
    </row>
    <row r="141" spans="1:14" ht="20.25" customHeight="1">
      <c r="A141" s="191"/>
      <c r="B141" s="112"/>
      <c r="C141" s="112"/>
      <c r="D141" s="112"/>
      <c r="E141" s="112"/>
      <c r="F141" s="112"/>
      <c r="G141" s="112"/>
      <c r="H141" s="112"/>
      <c r="I141" s="112"/>
      <c r="J141" s="112"/>
      <c r="K141" s="157"/>
      <c r="L141" s="157"/>
      <c r="M141" s="157"/>
      <c r="N141" s="157"/>
    </row>
    <row r="142" spans="1:14">
      <c r="A142" s="191"/>
      <c r="B142" s="112"/>
      <c r="C142" s="112"/>
      <c r="D142" s="112"/>
      <c r="E142" s="112"/>
      <c r="F142" s="112"/>
      <c r="G142" s="112"/>
      <c r="H142" s="112"/>
      <c r="I142" s="112"/>
      <c r="J142" s="112"/>
      <c r="K142" s="157"/>
      <c r="L142" s="157"/>
      <c r="M142" s="157"/>
      <c r="N142" s="157"/>
    </row>
    <row r="143" spans="1:14" s="7" customFormat="1" ht="9.75">
      <c r="A143" s="191"/>
      <c r="B143" s="112"/>
      <c r="C143" s="112"/>
      <c r="D143" s="112"/>
      <c r="E143" s="112"/>
      <c r="F143" s="112"/>
      <c r="G143" s="112"/>
      <c r="H143" s="112"/>
      <c r="I143" s="112"/>
      <c r="J143" s="112"/>
      <c r="K143" s="157"/>
      <c r="L143" s="157"/>
      <c r="M143" s="157"/>
      <c r="N143" s="157"/>
    </row>
    <row r="144" spans="1:14" s="8" customFormat="1" ht="15" customHeight="1">
      <c r="A144" s="191"/>
      <c r="B144" s="19"/>
      <c r="C144" s="19"/>
      <c r="D144" s="19"/>
      <c r="E144" s="19"/>
      <c r="F144" s="20"/>
      <c r="G144" s="20"/>
      <c r="H144" s="20"/>
      <c r="I144" s="20"/>
      <c r="J144" s="23"/>
      <c r="K144" s="23"/>
      <c r="L144" s="23"/>
      <c r="M144" s="23"/>
      <c r="N144" s="23"/>
    </row>
    <row r="145" spans="1:14" s="8" customFormat="1" ht="15" customHeight="1">
      <c r="A145" s="191"/>
      <c r="B145" s="13" t="s">
        <v>138</v>
      </c>
      <c r="C145" s="30"/>
      <c r="D145" s="30"/>
      <c r="E145" s="30"/>
      <c r="F145" s="30"/>
      <c r="G145" s="31"/>
      <c r="H145" s="31"/>
      <c r="I145" s="31"/>
      <c r="J145" s="31"/>
      <c r="K145" s="31"/>
      <c r="L145" s="31"/>
      <c r="M145" s="31"/>
      <c r="N145" s="31"/>
    </row>
    <row r="146" spans="1:14" s="8" customFormat="1" ht="15" customHeight="1">
      <c r="A146" s="191"/>
      <c r="B146" s="142" t="s">
        <v>139</v>
      </c>
      <c r="C146" s="142"/>
      <c r="D146" s="142"/>
      <c r="E146" s="142"/>
      <c r="F146" s="142"/>
      <c r="G146" s="142" t="s">
        <v>140</v>
      </c>
      <c r="H146" s="142"/>
      <c r="I146" s="142"/>
      <c r="J146" s="142"/>
      <c r="K146" s="142"/>
      <c r="L146" s="43" t="s">
        <v>141</v>
      </c>
      <c r="M146" s="142" t="s">
        <v>142</v>
      </c>
      <c r="N146" s="142"/>
    </row>
    <row r="147" spans="1:14" s="8" customFormat="1" ht="15" customHeight="1">
      <c r="A147" s="191"/>
      <c r="B147" s="158"/>
      <c r="C147" s="159"/>
      <c r="D147" s="159"/>
      <c r="E147" s="159"/>
      <c r="F147" s="160"/>
      <c r="G147" s="158"/>
      <c r="H147" s="159"/>
      <c r="I147" s="159"/>
      <c r="J147" s="159"/>
      <c r="K147" s="160"/>
      <c r="L147" s="39"/>
      <c r="M147" s="158"/>
      <c r="N147" s="160"/>
    </row>
    <row r="148" spans="1:14" s="8" customFormat="1" ht="15" customHeight="1">
      <c r="A148" s="191"/>
      <c r="B148" s="158"/>
      <c r="C148" s="159"/>
      <c r="D148" s="159"/>
      <c r="E148" s="159"/>
      <c r="F148" s="160"/>
      <c r="G148" s="158"/>
      <c r="H148" s="159"/>
      <c r="I148" s="159"/>
      <c r="J148" s="159"/>
      <c r="K148" s="160"/>
      <c r="L148" s="39"/>
      <c r="M148" s="158"/>
      <c r="N148" s="160"/>
    </row>
    <row r="149" spans="1:14" s="8" customFormat="1" ht="15" customHeight="1">
      <c r="A149" s="191"/>
      <c r="B149" s="158"/>
      <c r="C149" s="159"/>
      <c r="D149" s="159"/>
      <c r="E149" s="159"/>
      <c r="F149" s="160"/>
      <c r="G149" s="158"/>
      <c r="H149" s="159"/>
      <c r="I149" s="159"/>
      <c r="J149" s="159"/>
      <c r="K149" s="160"/>
      <c r="L149" s="39"/>
      <c r="M149" s="158"/>
      <c r="N149" s="160"/>
    </row>
    <row r="150" spans="1:14" s="8" customFormat="1" ht="15" customHeight="1">
      <c r="A150" s="191"/>
      <c r="B150" s="158"/>
      <c r="C150" s="159"/>
      <c r="D150" s="159"/>
      <c r="E150" s="159"/>
      <c r="F150" s="160"/>
      <c r="G150" s="158"/>
      <c r="H150" s="159"/>
      <c r="I150" s="159"/>
      <c r="J150" s="159"/>
      <c r="K150" s="160"/>
      <c r="L150" s="39"/>
      <c r="M150" s="158"/>
      <c r="N150" s="160"/>
    </row>
    <row r="151" spans="1:14" ht="15.75" customHeight="1">
      <c r="A151" s="191"/>
      <c r="B151" s="158"/>
      <c r="C151" s="159"/>
      <c r="D151" s="159"/>
      <c r="E151" s="159"/>
      <c r="F151" s="160"/>
      <c r="G151" s="158"/>
      <c r="H151" s="159"/>
      <c r="I151" s="159"/>
      <c r="J151" s="159"/>
      <c r="K151" s="160"/>
      <c r="L151" s="39"/>
      <c r="M151" s="158"/>
      <c r="N151" s="160"/>
    </row>
    <row r="152" spans="1:14">
      <c r="A152" s="191"/>
      <c r="B152" s="158"/>
      <c r="C152" s="159"/>
      <c r="D152" s="159"/>
      <c r="E152" s="159"/>
      <c r="F152" s="160"/>
      <c r="G152" s="158"/>
      <c r="H152" s="159"/>
      <c r="I152" s="159"/>
      <c r="J152" s="159"/>
      <c r="K152" s="160"/>
      <c r="L152" s="39"/>
      <c r="M152" s="158"/>
      <c r="N152" s="160"/>
    </row>
    <row r="153" spans="1:14">
      <c r="A153" s="191"/>
      <c r="B153" s="32"/>
      <c r="C153" s="32"/>
      <c r="D153" s="32"/>
      <c r="E153" s="32"/>
      <c r="F153" s="32"/>
      <c r="G153" s="32"/>
      <c r="H153" s="32"/>
      <c r="I153" s="32"/>
      <c r="J153" s="32"/>
      <c r="K153" s="32"/>
      <c r="L153" s="32"/>
      <c r="M153" s="32"/>
      <c r="N153" s="32"/>
    </row>
    <row r="154" spans="1:14">
      <c r="A154" s="215" t="s">
        <v>287</v>
      </c>
      <c r="B154" s="66" t="s">
        <v>143</v>
      </c>
      <c r="C154" s="67"/>
      <c r="D154" s="67"/>
      <c r="E154" s="67"/>
      <c r="F154" s="67"/>
      <c r="G154" s="67"/>
      <c r="H154" s="67"/>
      <c r="I154" s="67"/>
      <c r="J154" s="67"/>
      <c r="K154" s="67"/>
      <c r="L154" s="67"/>
      <c r="M154" s="67"/>
      <c r="N154" s="67"/>
    </row>
    <row r="155" spans="1:14" ht="87.75">
      <c r="A155" s="215"/>
      <c r="B155" s="33" t="s">
        <v>144</v>
      </c>
      <c r="C155" s="33" t="s">
        <v>145</v>
      </c>
      <c r="D155" s="33" t="s">
        <v>146</v>
      </c>
      <c r="E155" s="45" t="s">
        <v>147</v>
      </c>
      <c r="F155" s="45" t="s">
        <v>148</v>
      </c>
      <c r="G155" s="152" t="s">
        <v>67</v>
      </c>
      <c r="H155" s="152"/>
      <c r="I155" s="152"/>
      <c r="J155" s="152"/>
      <c r="K155" s="161" t="s">
        <v>149</v>
      </c>
      <c r="L155" s="162"/>
      <c r="M155" s="33" t="s">
        <v>150</v>
      </c>
      <c r="N155" s="33" t="s">
        <v>151</v>
      </c>
    </row>
    <row r="156" spans="1:14" ht="14.25" customHeight="1">
      <c r="A156" s="215"/>
      <c r="B156" s="68" t="s">
        <v>152</v>
      </c>
      <c r="C156" s="68">
        <v>0</v>
      </c>
      <c r="D156" s="70">
        <v>0</v>
      </c>
      <c r="E156" s="69">
        <v>0</v>
      </c>
      <c r="F156" s="69">
        <v>0</v>
      </c>
      <c r="G156" s="163" t="s">
        <v>235</v>
      </c>
      <c r="H156" s="163"/>
      <c r="I156" s="163"/>
      <c r="J156" s="163"/>
      <c r="K156" s="164" t="s">
        <v>236</v>
      </c>
      <c r="L156" s="164"/>
      <c r="M156" s="68">
        <v>0</v>
      </c>
      <c r="N156" s="68">
        <v>0</v>
      </c>
    </row>
    <row r="157" spans="1:14" ht="14.25" customHeight="1">
      <c r="A157" s="215"/>
      <c r="B157" s="68" t="s">
        <v>153</v>
      </c>
      <c r="C157" s="68">
        <v>0</v>
      </c>
      <c r="D157" s="70">
        <v>0</v>
      </c>
      <c r="E157" s="69">
        <v>0</v>
      </c>
      <c r="F157" s="69">
        <v>0</v>
      </c>
      <c r="G157" s="163" t="s">
        <v>235</v>
      </c>
      <c r="H157" s="163"/>
      <c r="I157" s="163"/>
      <c r="J157" s="163"/>
      <c r="K157" s="164" t="s">
        <v>236</v>
      </c>
      <c r="L157" s="164"/>
      <c r="M157" s="68">
        <v>0</v>
      </c>
      <c r="N157" s="68">
        <v>0</v>
      </c>
    </row>
    <row r="158" spans="1:14" ht="14.25" customHeight="1">
      <c r="A158" s="215"/>
      <c r="B158" s="68" t="s">
        <v>154</v>
      </c>
      <c r="C158" s="68">
        <v>0</v>
      </c>
      <c r="D158" s="70">
        <v>0</v>
      </c>
      <c r="E158" s="69">
        <v>0</v>
      </c>
      <c r="F158" s="69">
        <v>0</v>
      </c>
      <c r="G158" s="163" t="s">
        <v>235</v>
      </c>
      <c r="H158" s="163"/>
      <c r="I158" s="163"/>
      <c r="J158" s="163"/>
      <c r="K158" s="164" t="s">
        <v>236</v>
      </c>
      <c r="L158" s="164"/>
      <c r="M158" s="68">
        <v>0</v>
      </c>
      <c r="N158" s="68">
        <v>0</v>
      </c>
    </row>
    <row r="159" spans="1:14" ht="14.25" customHeight="1">
      <c r="A159" s="215"/>
      <c r="B159" s="68" t="s">
        <v>155</v>
      </c>
      <c r="C159" s="68">
        <v>0</v>
      </c>
      <c r="D159" s="70">
        <v>0</v>
      </c>
      <c r="E159" s="69">
        <v>0</v>
      </c>
      <c r="F159" s="69">
        <v>0</v>
      </c>
      <c r="G159" s="163" t="s">
        <v>235</v>
      </c>
      <c r="H159" s="163"/>
      <c r="I159" s="163"/>
      <c r="J159" s="163"/>
      <c r="K159" s="164" t="s">
        <v>236</v>
      </c>
      <c r="L159" s="164"/>
      <c r="M159" s="68">
        <v>0</v>
      </c>
      <c r="N159" s="68">
        <v>0</v>
      </c>
    </row>
    <row r="160" spans="1:14" ht="14.25" customHeight="1">
      <c r="A160" s="215"/>
      <c r="B160" s="34"/>
      <c r="C160" s="34"/>
      <c r="D160" s="34"/>
      <c r="E160" s="34"/>
      <c r="F160" s="34"/>
      <c r="G160" s="35"/>
      <c r="K160" s="22"/>
      <c r="L160" s="22"/>
      <c r="M160" s="22"/>
      <c r="N160" s="22"/>
    </row>
    <row r="161" spans="1:14" ht="21.75" customHeight="1">
      <c r="A161" s="216" t="s">
        <v>289</v>
      </c>
      <c r="B161" s="13" t="s">
        <v>156</v>
      </c>
    </row>
    <row r="162" spans="1:14" ht="20.25" customHeight="1">
      <c r="A162" s="216"/>
      <c r="B162" s="138" t="s">
        <v>157</v>
      </c>
      <c r="C162" s="138"/>
      <c r="D162" s="138"/>
      <c r="E162" s="138"/>
      <c r="F162" s="138"/>
      <c r="G162" s="138"/>
      <c r="H162" s="138"/>
      <c r="I162" s="138"/>
      <c r="J162" s="42" t="s">
        <v>55</v>
      </c>
      <c r="K162" s="138" t="s">
        <v>158</v>
      </c>
      <c r="L162" s="138"/>
      <c r="M162" s="138"/>
      <c r="N162" s="138"/>
    </row>
    <row r="163" spans="1:14" ht="20.25" customHeight="1">
      <c r="A163" s="216"/>
      <c r="B163" s="139" t="s">
        <v>159</v>
      </c>
      <c r="C163" s="139"/>
      <c r="D163" s="139"/>
      <c r="E163" s="139"/>
      <c r="F163" s="139"/>
      <c r="G163" s="139"/>
      <c r="H163" s="139"/>
      <c r="I163" s="139"/>
      <c r="J163" s="71" t="s">
        <v>288</v>
      </c>
      <c r="K163" s="85"/>
      <c r="L163" s="85"/>
      <c r="M163" s="85"/>
      <c r="N163" s="85"/>
    </row>
    <row r="164" spans="1:14" ht="20.25" customHeight="1">
      <c r="A164" s="216"/>
      <c r="B164" s="139" t="s">
        <v>160</v>
      </c>
      <c r="C164" s="139"/>
      <c r="D164" s="139"/>
      <c r="E164" s="139"/>
      <c r="F164" s="139"/>
      <c r="G164" s="139"/>
      <c r="H164" s="139"/>
      <c r="I164" s="139"/>
      <c r="J164" s="71" t="s">
        <v>288</v>
      </c>
      <c r="K164" s="85"/>
      <c r="L164" s="85"/>
      <c r="M164" s="85"/>
      <c r="N164" s="85"/>
    </row>
    <row r="165" spans="1:14" ht="50.1" customHeight="1">
      <c r="A165" s="77"/>
      <c r="B165" s="19"/>
      <c r="C165" s="19"/>
      <c r="D165" s="19"/>
      <c r="E165" s="19"/>
      <c r="F165" s="20"/>
      <c r="G165" s="20"/>
      <c r="H165" s="20"/>
      <c r="I165" s="20"/>
      <c r="J165" s="23"/>
      <c r="K165" s="23"/>
      <c r="L165" s="23"/>
      <c r="M165" s="23"/>
      <c r="N165" s="23"/>
    </row>
    <row r="166" spans="1:14" ht="20.25" customHeight="1">
      <c r="A166" s="75"/>
      <c r="B166" s="13" t="s">
        <v>161</v>
      </c>
      <c r="C166" s="36"/>
      <c r="D166" s="36"/>
      <c r="E166" s="22"/>
      <c r="F166" s="22"/>
      <c r="G166" s="22"/>
      <c r="H166" s="37"/>
      <c r="I166" s="37"/>
      <c r="J166" s="37"/>
      <c r="K166" s="22"/>
      <c r="L166" s="22"/>
      <c r="M166" s="22"/>
      <c r="N166" s="22"/>
    </row>
    <row r="167" spans="1:14" ht="20.25" customHeight="1">
      <c r="A167" s="75"/>
      <c r="B167" s="13" t="s">
        <v>162</v>
      </c>
      <c r="C167" s="36"/>
      <c r="D167" s="36"/>
      <c r="E167" s="22"/>
      <c r="F167" s="22"/>
      <c r="G167" s="22"/>
      <c r="H167" s="37"/>
      <c r="I167" s="37"/>
      <c r="J167" s="37"/>
      <c r="K167" s="22"/>
      <c r="L167" s="22"/>
      <c r="M167" s="22"/>
      <c r="N167" s="22"/>
    </row>
    <row r="168" spans="1:14" ht="20.25" customHeight="1">
      <c r="A168" s="75"/>
      <c r="B168" s="131" t="s">
        <v>163</v>
      </c>
      <c r="C168" s="131"/>
      <c r="D168" s="131"/>
      <c r="E168" s="131" t="s">
        <v>164</v>
      </c>
      <c r="F168" s="131"/>
      <c r="G168" s="131"/>
      <c r="H168" s="131"/>
      <c r="I168" s="41" t="s">
        <v>165</v>
      </c>
      <c r="J168" s="41" t="s">
        <v>166</v>
      </c>
      <c r="K168" s="131" t="s">
        <v>158</v>
      </c>
      <c r="L168" s="131"/>
      <c r="M168" s="131"/>
      <c r="N168" s="131"/>
    </row>
    <row r="169" spans="1:14" ht="20.25" customHeight="1">
      <c r="A169" s="75"/>
      <c r="B169" s="165" t="s">
        <v>290</v>
      </c>
      <c r="C169" s="165"/>
      <c r="D169" s="165"/>
      <c r="E169" s="166" t="s">
        <v>292</v>
      </c>
      <c r="F169" s="166"/>
      <c r="G169" s="166"/>
      <c r="H169" s="166"/>
      <c r="I169" s="72">
        <v>722273.45</v>
      </c>
      <c r="J169" s="72">
        <v>621948.99</v>
      </c>
      <c r="K169" s="85"/>
      <c r="L169" s="85"/>
      <c r="M169" s="85"/>
      <c r="N169" s="85"/>
    </row>
    <row r="170" spans="1:14" ht="69" customHeight="1">
      <c r="A170" s="75" t="s">
        <v>297</v>
      </c>
      <c r="B170" s="165" t="s">
        <v>257</v>
      </c>
      <c r="C170" s="165"/>
      <c r="D170" s="165"/>
      <c r="E170" s="166" t="s">
        <v>275</v>
      </c>
      <c r="F170" s="166"/>
      <c r="G170" s="166"/>
      <c r="H170" s="166"/>
      <c r="I170" s="72">
        <v>504580.94</v>
      </c>
      <c r="J170" s="72">
        <v>395910.73</v>
      </c>
      <c r="K170" s="85"/>
      <c r="L170" s="85"/>
      <c r="M170" s="85"/>
      <c r="N170" s="85"/>
    </row>
    <row r="171" spans="1:14" ht="20.25" customHeight="1">
      <c r="A171" s="76"/>
      <c r="B171" s="165" t="s">
        <v>261</v>
      </c>
      <c r="C171" s="165"/>
      <c r="D171" s="165"/>
      <c r="E171" s="166" t="s">
        <v>276</v>
      </c>
      <c r="F171" s="166"/>
      <c r="G171" s="166"/>
      <c r="H171" s="166"/>
      <c r="I171" s="72">
        <v>486976.55</v>
      </c>
      <c r="J171" s="72">
        <v>200103.18</v>
      </c>
      <c r="K171" s="85"/>
      <c r="L171" s="85"/>
      <c r="M171" s="85"/>
      <c r="N171" s="85"/>
    </row>
    <row r="172" spans="1:14" ht="53.25" customHeight="1">
      <c r="A172" s="75"/>
      <c r="B172" s="165" t="s">
        <v>291</v>
      </c>
      <c r="C172" s="165"/>
      <c r="D172" s="165"/>
      <c r="E172" s="166" t="s">
        <v>293</v>
      </c>
      <c r="F172" s="166"/>
      <c r="G172" s="166"/>
      <c r="H172" s="166"/>
      <c r="I172" s="72">
        <v>304535.33</v>
      </c>
      <c r="J172" s="72">
        <v>205940.55</v>
      </c>
      <c r="K172" s="85"/>
      <c r="L172" s="85"/>
      <c r="M172" s="85"/>
      <c r="N172" s="85"/>
    </row>
    <row r="173" spans="1:14" ht="54" customHeight="1">
      <c r="A173" s="75"/>
      <c r="B173" s="165" t="s">
        <v>258</v>
      </c>
      <c r="C173" s="165"/>
      <c r="D173" s="165"/>
      <c r="E173" s="166" t="s">
        <v>294</v>
      </c>
      <c r="F173" s="166"/>
      <c r="G173" s="166"/>
      <c r="H173" s="166"/>
      <c r="I173" s="72">
        <v>197177.16</v>
      </c>
      <c r="J173" s="72">
        <v>173955.6</v>
      </c>
      <c r="K173" s="85"/>
      <c r="L173" s="85"/>
      <c r="M173" s="85"/>
      <c r="N173" s="85"/>
    </row>
    <row r="174" spans="1:14" ht="48" customHeight="1">
      <c r="A174" s="75"/>
      <c r="B174" s="165" t="s">
        <v>260</v>
      </c>
      <c r="C174" s="165"/>
      <c r="D174" s="165"/>
      <c r="E174" s="166" t="s">
        <v>295</v>
      </c>
      <c r="F174" s="166"/>
      <c r="G174" s="166"/>
      <c r="H174" s="166"/>
      <c r="I174" s="72">
        <v>278525.19</v>
      </c>
      <c r="J174" s="72">
        <v>169977.02</v>
      </c>
      <c r="K174" s="73"/>
      <c r="L174" s="73"/>
      <c r="M174" s="73"/>
      <c r="N174" s="73"/>
    </row>
    <row r="175" spans="1:14" ht="48" customHeight="1">
      <c r="A175" s="75"/>
      <c r="B175" s="165" t="s">
        <v>262</v>
      </c>
      <c r="C175" s="165"/>
      <c r="D175" s="165"/>
      <c r="E175" s="166" t="s">
        <v>296</v>
      </c>
      <c r="F175" s="166"/>
      <c r="G175" s="166"/>
      <c r="H175" s="166"/>
      <c r="I175" s="72">
        <v>144490.73000000001</v>
      </c>
      <c r="J175" s="72">
        <v>66478.19</v>
      </c>
      <c r="K175" s="53"/>
      <c r="L175" s="53"/>
      <c r="M175" s="53"/>
      <c r="N175" s="53"/>
    </row>
    <row r="176" spans="1:14" ht="48" customHeight="1">
      <c r="A176" s="75"/>
      <c r="B176" s="131" t="s">
        <v>167</v>
      </c>
      <c r="C176" s="131"/>
      <c r="D176" s="131" t="s">
        <v>168</v>
      </c>
      <c r="E176" s="131"/>
      <c r="F176" s="131" t="s">
        <v>169</v>
      </c>
      <c r="G176" s="131"/>
      <c r="H176" s="131" t="s">
        <v>170</v>
      </c>
      <c r="I176" s="131"/>
      <c r="J176" s="131"/>
      <c r="K176" s="131" t="s">
        <v>171</v>
      </c>
      <c r="L176" s="131"/>
      <c r="M176" s="131"/>
      <c r="N176" s="41" t="s">
        <v>172</v>
      </c>
    </row>
    <row r="177" spans="1:14" ht="14.25" customHeight="1">
      <c r="A177" s="75"/>
      <c r="B177" s="167">
        <v>2638559.35</v>
      </c>
      <c r="C177" s="168"/>
      <c r="D177" s="169">
        <v>62632.79</v>
      </c>
      <c r="E177" s="169"/>
      <c r="F177" s="169">
        <v>59486.86</v>
      </c>
      <c r="G177" s="169"/>
      <c r="H177" s="167">
        <v>1931225.86</v>
      </c>
      <c r="I177" s="170"/>
      <c r="J177" s="168"/>
      <c r="K177" s="167">
        <v>1297223.94</v>
      </c>
      <c r="L177" s="170"/>
      <c r="M177" s="168"/>
      <c r="N177" s="74">
        <f>+(F177+K177)/B177</f>
        <v>0.51418619785831232</v>
      </c>
    </row>
    <row r="178" spans="1:14" ht="14.25" customHeight="1">
      <c r="B178" s="19"/>
      <c r="C178" s="19"/>
      <c r="D178" s="19"/>
      <c r="E178" s="19"/>
      <c r="F178" s="20"/>
      <c r="G178" s="20"/>
      <c r="H178" s="20"/>
      <c r="I178" s="20"/>
      <c r="J178" s="23"/>
      <c r="K178" s="23"/>
      <c r="L178" s="23"/>
      <c r="M178" s="23"/>
      <c r="N178" s="23"/>
    </row>
    <row r="179" spans="1:14" ht="14.25" customHeight="1">
      <c r="A179" s="217" t="s">
        <v>298</v>
      </c>
      <c r="B179" s="13" t="s">
        <v>173</v>
      </c>
    </row>
    <row r="180" spans="1:14">
      <c r="A180" s="217"/>
      <c r="B180" s="138" t="s">
        <v>174</v>
      </c>
      <c r="C180" s="138"/>
      <c r="D180" s="138"/>
      <c r="E180" s="138"/>
      <c r="F180" s="138"/>
      <c r="G180" s="138" t="s">
        <v>175</v>
      </c>
      <c r="H180" s="138"/>
      <c r="I180" s="138"/>
      <c r="J180" s="138"/>
      <c r="K180" s="138" t="s">
        <v>67</v>
      </c>
      <c r="L180" s="138"/>
      <c r="M180" s="138"/>
      <c r="N180" s="138"/>
    </row>
    <row r="181" spans="1:14" ht="16.5">
      <c r="A181" s="217"/>
      <c r="B181" s="138"/>
      <c r="C181" s="138"/>
      <c r="D181" s="138"/>
      <c r="E181" s="138"/>
      <c r="F181" s="138"/>
      <c r="G181" s="42" t="s">
        <v>176</v>
      </c>
      <c r="H181" s="42" t="s">
        <v>177</v>
      </c>
      <c r="I181" s="42" t="s">
        <v>178</v>
      </c>
      <c r="J181" s="42" t="s">
        <v>179</v>
      </c>
      <c r="K181" s="138"/>
      <c r="L181" s="138"/>
      <c r="M181" s="138"/>
      <c r="N181" s="138"/>
    </row>
    <row r="182" spans="1:14">
      <c r="A182" s="217"/>
      <c r="B182" s="92" t="s">
        <v>180</v>
      </c>
      <c r="C182" s="92"/>
      <c r="D182" s="92"/>
      <c r="E182" s="92"/>
      <c r="F182" s="92"/>
      <c r="G182" s="55">
        <v>7</v>
      </c>
      <c r="H182" s="79">
        <v>59652.03</v>
      </c>
      <c r="I182" s="78">
        <v>7</v>
      </c>
      <c r="J182" s="79">
        <v>59652.03</v>
      </c>
      <c r="K182" s="85"/>
      <c r="L182" s="85"/>
      <c r="M182" s="85"/>
      <c r="N182" s="85"/>
    </row>
    <row r="183" spans="1:14">
      <c r="A183" s="217"/>
      <c r="B183" s="92" t="s">
        <v>181</v>
      </c>
      <c r="C183" s="92"/>
      <c r="D183" s="92"/>
      <c r="E183" s="92"/>
      <c r="F183" s="92"/>
      <c r="G183" s="78">
        <v>0</v>
      </c>
      <c r="H183" s="79">
        <v>0</v>
      </c>
      <c r="I183" s="78">
        <v>0</v>
      </c>
      <c r="J183" s="79">
        <v>0</v>
      </c>
      <c r="K183" s="85"/>
      <c r="L183" s="85"/>
      <c r="M183" s="85"/>
      <c r="N183" s="85"/>
    </row>
    <row r="184" spans="1:14">
      <c r="A184" s="217"/>
      <c r="B184" s="92" t="s">
        <v>182</v>
      </c>
      <c r="C184" s="92"/>
      <c r="D184" s="92"/>
      <c r="E184" s="92"/>
      <c r="F184" s="92"/>
      <c r="G184" s="78">
        <v>32</v>
      </c>
      <c r="H184" s="79">
        <v>68688.31</v>
      </c>
      <c r="I184" s="78">
        <v>32</v>
      </c>
      <c r="J184" s="79">
        <v>68688.31</v>
      </c>
      <c r="K184" s="85"/>
      <c r="L184" s="85"/>
      <c r="M184" s="85"/>
      <c r="N184" s="85"/>
    </row>
    <row r="185" spans="1:14">
      <c r="A185" s="217"/>
      <c r="B185" s="92" t="s">
        <v>183</v>
      </c>
      <c r="C185" s="92"/>
      <c r="D185" s="92"/>
      <c r="E185" s="92"/>
      <c r="F185" s="92"/>
      <c r="G185" s="78">
        <v>0</v>
      </c>
      <c r="H185" s="79">
        <v>0</v>
      </c>
      <c r="I185" s="78">
        <v>0</v>
      </c>
      <c r="J185" s="79">
        <v>0</v>
      </c>
      <c r="K185" s="85"/>
      <c r="L185" s="85"/>
      <c r="M185" s="85"/>
      <c r="N185" s="85"/>
    </row>
    <row r="186" spans="1:14">
      <c r="A186" s="217"/>
      <c r="B186" s="92" t="s">
        <v>184</v>
      </c>
      <c r="C186" s="92"/>
      <c r="D186" s="92"/>
      <c r="E186" s="92"/>
      <c r="F186" s="92"/>
      <c r="G186" s="78">
        <v>2</v>
      </c>
      <c r="H186" s="79">
        <v>81277.600000000006</v>
      </c>
      <c r="I186" s="78">
        <v>0</v>
      </c>
      <c r="J186" s="79">
        <v>0</v>
      </c>
      <c r="K186" s="85"/>
      <c r="L186" s="85"/>
      <c r="M186" s="85"/>
      <c r="N186" s="85"/>
    </row>
    <row r="187" spans="1:14">
      <c r="A187" s="217"/>
      <c r="B187" s="92" t="s">
        <v>185</v>
      </c>
      <c r="C187" s="92"/>
      <c r="D187" s="92"/>
      <c r="E187" s="92"/>
      <c r="F187" s="92"/>
      <c r="G187" s="78">
        <v>0</v>
      </c>
      <c r="H187" s="79">
        <v>0</v>
      </c>
      <c r="I187" s="78">
        <v>0</v>
      </c>
      <c r="J187" s="79">
        <v>0</v>
      </c>
      <c r="K187" s="85"/>
      <c r="L187" s="85"/>
      <c r="M187" s="85"/>
      <c r="N187" s="85"/>
    </row>
    <row r="188" spans="1:14">
      <c r="A188" s="217"/>
      <c r="B188" s="92" t="s">
        <v>186</v>
      </c>
      <c r="C188" s="92"/>
      <c r="D188" s="92"/>
      <c r="E188" s="92"/>
      <c r="F188" s="92"/>
      <c r="G188" s="78">
        <v>3</v>
      </c>
      <c r="H188" s="79">
        <v>165706.9</v>
      </c>
      <c r="I188" s="78">
        <v>1</v>
      </c>
      <c r="J188" s="79">
        <v>147720</v>
      </c>
      <c r="K188" s="85"/>
      <c r="L188" s="85"/>
      <c r="M188" s="85"/>
      <c r="N188" s="85"/>
    </row>
    <row r="189" spans="1:14">
      <c r="A189" s="217"/>
      <c r="B189" s="92" t="s">
        <v>187</v>
      </c>
      <c r="C189" s="92"/>
      <c r="D189" s="92"/>
      <c r="E189" s="92"/>
      <c r="F189" s="92"/>
      <c r="G189" s="78">
        <v>0</v>
      </c>
      <c r="H189" s="79">
        <v>0</v>
      </c>
      <c r="I189" s="78">
        <v>0</v>
      </c>
      <c r="J189" s="79">
        <v>0</v>
      </c>
      <c r="K189" s="85"/>
      <c r="L189" s="85"/>
      <c r="M189" s="85"/>
      <c r="N189" s="85"/>
    </row>
    <row r="190" spans="1:14" ht="15" customHeight="1">
      <c r="A190" s="217"/>
      <c r="B190" s="92" t="s">
        <v>188</v>
      </c>
      <c r="C190" s="92"/>
      <c r="D190" s="92"/>
      <c r="E190" s="92"/>
      <c r="F190" s="92"/>
      <c r="G190" s="78">
        <v>2</v>
      </c>
      <c r="H190" s="79">
        <v>283290</v>
      </c>
      <c r="I190" s="78">
        <v>1</v>
      </c>
      <c r="J190" s="79">
        <v>83790</v>
      </c>
      <c r="K190" s="85"/>
      <c r="L190" s="85"/>
      <c r="M190" s="85"/>
      <c r="N190" s="85"/>
    </row>
    <row r="191" spans="1:14">
      <c r="A191" s="217"/>
      <c r="B191" s="92" t="s">
        <v>189</v>
      </c>
      <c r="C191" s="92"/>
      <c r="D191" s="92"/>
      <c r="E191" s="92"/>
      <c r="F191" s="92"/>
      <c r="G191" s="78">
        <v>0</v>
      </c>
      <c r="H191" s="79">
        <v>0</v>
      </c>
      <c r="I191" s="78">
        <v>0</v>
      </c>
      <c r="J191" s="79">
        <v>0</v>
      </c>
      <c r="K191" s="85"/>
      <c r="L191" s="85"/>
      <c r="M191" s="85"/>
      <c r="N191" s="85"/>
    </row>
    <row r="192" spans="1:14">
      <c r="B192" s="38"/>
      <c r="C192" s="38"/>
      <c r="D192" s="38"/>
      <c r="E192" s="38"/>
      <c r="F192" s="38"/>
      <c r="K192" s="22"/>
      <c r="L192" s="22"/>
      <c r="M192" s="22"/>
      <c r="N192" s="22"/>
    </row>
    <row r="193" spans="1:14">
      <c r="A193" s="213" t="s">
        <v>300</v>
      </c>
      <c r="B193" s="13" t="s">
        <v>190</v>
      </c>
      <c r="C193" s="13"/>
    </row>
    <row r="194" spans="1:14">
      <c r="A194" s="213"/>
      <c r="B194" s="138" t="s">
        <v>191</v>
      </c>
      <c r="C194" s="138"/>
      <c r="D194" s="138"/>
      <c r="E194" s="138"/>
      <c r="F194" s="138"/>
      <c r="G194" s="138" t="s">
        <v>192</v>
      </c>
      <c r="H194" s="138"/>
      <c r="I194" s="138"/>
      <c r="J194" s="42" t="s">
        <v>193</v>
      </c>
      <c r="K194" s="138" t="s">
        <v>67</v>
      </c>
      <c r="L194" s="138"/>
      <c r="M194" s="138"/>
      <c r="N194" s="138"/>
    </row>
    <row r="195" spans="1:14">
      <c r="A195" s="213"/>
      <c r="B195" s="134" t="s">
        <v>194</v>
      </c>
      <c r="C195" s="134"/>
      <c r="D195" s="134"/>
      <c r="E195" s="134"/>
      <c r="F195" s="134"/>
      <c r="G195" s="183" t="s">
        <v>299</v>
      </c>
      <c r="H195" s="183"/>
      <c r="I195" s="183"/>
      <c r="J195" s="80">
        <v>463766.72</v>
      </c>
      <c r="K195" s="85"/>
      <c r="L195" s="85"/>
      <c r="M195" s="85"/>
      <c r="N195" s="85"/>
    </row>
    <row r="196" spans="1:14" ht="16.5" customHeight="1">
      <c r="A196" s="213"/>
      <c r="B196" s="134" t="s">
        <v>195</v>
      </c>
      <c r="C196" s="134"/>
      <c r="D196" s="134"/>
      <c r="E196" s="134"/>
      <c r="F196" s="134"/>
      <c r="G196" s="130"/>
      <c r="H196" s="130"/>
      <c r="I196" s="130"/>
      <c r="J196" s="25"/>
      <c r="K196" s="130"/>
      <c r="L196" s="130"/>
      <c r="M196" s="130"/>
      <c r="N196" s="130"/>
    </row>
    <row r="197" spans="1:14" ht="16.5" customHeight="1">
      <c r="A197" s="213"/>
      <c r="B197" s="134" t="s">
        <v>196</v>
      </c>
      <c r="C197" s="134"/>
      <c r="D197" s="134"/>
      <c r="E197" s="134"/>
      <c r="F197" s="134"/>
      <c r="G197" s="130"/>
      <c r="H197" s="130"/>
      <c r="I197" s="130"/>
      <c r="J197" s="25"/>
      <c r="K197" s="130"/>
      <c r="L197" s="130"/>
      <c r="M197" s="130"/>
      <c r="N197" s="130"/>
    </row>
    <row r="198" spans="1:14" ht="24" customHeight="1">
      <c r="A198" s="213"/>
      <c r="B198" s="134" t="s">
        <v>197</v>
      </c>
      <c r="C198" s="134"/>
      <c r="D198" s="134"/>
      <c r="E198" s="134"/>
      <c r="F198" s="134"/>
      <c r="G198" s="183" t="s">
        <v>299</v>
      </c>
      <c r="H198" s="183"/>
      <c r="I198" s="183"/>
      <c r="J198" s="80">
        <v>217303.5</v>
      </c>
      <c r="K198" s="85"/>
      <c r="L198" s="85"/>
      <c r="M198" s="85"/>
      <c r="N198" s="85"/>
    </row>
    <row r="199" spans="1:14" ht="24" customHeight="1">
      <c r="A199" s="213"/>
      <c r="B199" s="134" t="s">
        <v>198</v>
      </c>
      <c r="C199" s="134"/>
      <c r="D199" s="134"/>
      <c r="E199" s="134"/>
      <c r="F199" s="134"/>
      <c r="G199" s="130"/>
      <c r="H199" s="130"/>
      <c r="I199" s="130"/>
      <c r="J199" s="25"/>
      <c r="K199" s="130"/>
      <c r="L199" s="130"/>
      <c r="M199" s="130"/>
      <c r="N199" s="130"/>
    </row>
    <row r="200" spans="1:14" ht="24" customHeight="1">
      <c r="A200" s="214"/>
      <c r="B200" s="38"/>
      <c r="C200" s="38"/>
      <c r="D200" s="38"/>
      <c r="E200" s="38"/>
      <c r="F200" s="38"/>
      <c r="G200" s="22"/>
      <c r="H200" s="22"/>
      <c r="I200" s="22"/>
      <c r="K200" s="22"/>
      <c r="L200" s="22"/>
      <c r="M200" s="22"/>
      <c r="N200" s="22"/>
    </row>
    <row r="201" spans="1:14" ht="24" customHeight="1">
      <c r="A201" s="213" t="s">
        <v>236</v>
      </c>
      <c r="B201" s="13" t="s">
        <v>199</v>
      </c>
    </row>
    <row r="202" spans="1:14" ht="24" customHeight="1">
      <c r="A202" s="213"/>
      <c r="B202" s="184" t="s">
        <v>200</v>
      </c>
      <c r="C202" s="184"/>
      <c r="D202" s="46" t="s">
        <v>201</v>
      </c>
      <c r="E202" s="46" t="s">
        <v>202</v>
      </c>
      <c r="F202" s="46" t="s">
        <v>203</v>
      </c>
      <c r="G202" s="184" t="s">
        <v>98</v>
      </c>
      <c r="H202" s="184"/>
      <c r="I202" s="184"/>
      <c r="J202" s="184"/>
      <c r="K202" s="184" t="s">
        <v>158</v>
      </c>
      <c r="L202" s="184"/>
      <c r="M202" s="184"/>
      <c r="N202" s="184"/>
    </row>
    <row r="203" spans="1:14" ht="24" customHeight="1">
      <c r="A203" s="213"/>
      <c r="B203" s="178" t="s">
        <v>204</v>
      </c>
      <c r="C203" s="179"/>
      <c r="D203" s="24"/>
      <c r="E203" s="24"/>
      <c r="F203" s="24"/>
      <c r="G203" s="180"/>
      <c r="H203" s="181"/>
      <c r="I203" s="181"/>
      <c r="J203" s="182"/>
      <c r="K203" s="171"/>
      <c r="L203" s="172"/>
      <c r="M203" s="172"/>
      <c r="N203" s="173"/>
    </row>
    <row r="204" spans="1:14" ht="24" customHeight="1">
      <c r="A204" s="213"/>
      <c r="B204" s="178" t="s">
        <v>205</v>
      </c>
      <c r="C204" s="179"/>
      <c r="D204" s="24"/>
      <c r="E204" s="24"/>
      <c r="F204" s="24"/>
      <c r="G204" s="180"/>
      <c r="H204" s="181"/>
      <c r="I204" s="181"/>
      <c r="J204" s="182"/>
      <c r="K204" s="171"/>
      <c r="L204" s="172"/>
      <c r="M204" s="172"/>
      <c r="N204" s="173"/>
    </row>
    <row r="205" spans="1:14" ht="24" customHeight="1">
      <c r="A205" s="213"/>
      <c r="B205" s="178" t="s">
        <v>206</v>
      </c>
      <c r="C205" s="179"/>
      <c r="D205" s="24"/>
      <c r="E205" s="24"/>
      <c r="F205" s="24"/>
      <c r="G205" s="180"/>
      <c r="H205" s="181"/>
      <c r="I205" s="181"/>
      <c r="J205" s="182"/>
      <c r="K205" s="171"/>
      <c r="L205" s="172"/>
      <c r="M205" s="172"/>
      <c r="N205" s="173"/>
    </row>
    <row r="206" spans="1:14" ht="24" customHeight="1">
      <c r="A206" s="213"/>
      <c r="B206" s="178" t="s">
        <v>207</v>
      </c>
      <c r="C206" s="179"/>
      <c r="D206" s="24"/>
      <c r="E206" s="24"/>
      <c r="F206" s="24"/>
      <c r="G206" s="180"/>
      <c r="H206" s="181"/>
      <c r="I206" s="181"/>
      <c r="J206" s="182"/>
      <c r="K206" s="171"/>
      <c r="L206" s="172"/>
      <c r="M206" s="172"/>
      <c r="N206" s="173"/>
    </row>
    <row r="207" spans="1:14" ht="24" customHeight="1">
      <c r="A207" s="213"/>
      <c r="B207" s="178" t="s">
        <v>208</v>
      </c>
      <c r="C207" s="179"/>
      <c r="D207" s="24"/>
      <c r="E207" s="24"/>
      <c r="F207" s="24"/>
      <c r="G207" s="180"/>
      <c r="H207" s="181"/>
      <c r="I207" s="181"/>
      <c r="J207" s="182"/>
      <c r="K207" s="171"/>
      <c r="L207" s="172"/>
      <c r="M207" s="172"/>
      <c r="N207" s="173"/>
    </row>
    <row r="208" spans="1:14" ht="29.1" customHeight="1">
      <c r="A208" s="213"/>
      <c r="B208" s="178" t="s">
        <v>209</v>
      </c>
      <c r="C208" s="179"/>
      <c r="D208" s="24"/>
      <c r="E208" s="24"/>
      <c r="F208" s="24"/>
      <c r="G208" s="180"/>
      <c r="H208" s="181"/>
      <c r="I208" s="181"/>
      <c r="J208" s="182"/>
      <c r="K208" s="171"/>
      <c r="L208" s="172"/>
      <c r="M208" s="172"/>
      <c r="N208" s="173"/>
    </row>
    <row r="209" spans="1:14" ht="29.1" customHeight="1">
      <c r="A209" s="213"/>
      <c r="B209" s="178" t="s">
        <v>210</v>
      </c>
      <c r="C209" s="179"/>
      <c r="D209" s="24"/>
      <c r="E209" s="24"/>
      <c r="F209" s="24"/>
      <c r="G209" s="180"/>
      <c r="H209" s="181"/>
      <c r="I209" s="181"/>
      <c r="J209" s="182"/>
      <c r="K209" s="171"/>
      <c r="L209" s="172"/>
      <c r="M209" s="172"/>
      <c r="N209" s="173"/>
    </row>
    <row r="210" spans="1:14" ht="29.1" customHeight="1">
      <c r="A210" s="213"/>
      <c r="B210" s="178" t="s">
        <v>211</v>
      </c>
      <c r="C210" s="179"/>
      <c r="D210" s="24"/>
      <c r="E210" s="24"/>
      <c r="F210" s="24"/>
      <c r="G210" s="180"/>
      <c r="H210" s="181"/>
      <c r="I210" s="181"/>
      <c r="J210" s="182"/>
      <c r="K210" s="171"/>
      <c r="L210" s="172"/>
      <c r="M210" s="172"/>
      <c r="N210" s="173"/>
    </row>
    <row r="211" spans="1:14">
      <c r="A211" s="213"/>
      <c r="B211" s="178" t="s">
        <v>212</v>
      </c>
      <c r="C211" s="179"/>
      <c r="D211" s="24"/>
      <c r="E211" s="24"/>
      <c r="F211" s="24"/>
      <c r="G211" s="180"/>
      <c r="H211" s="181"/>
      <c r="I211" s="181"/>
      <c r="J211" s="182"/>
      <c r="K211" s="171"/>
      <c r="L211" s="172"/>
      <c r="M211" s="172"/>
      <c r="N211" s="173"/>
    </row>
    <row r="212" spans="1:14">
      <c r="A212" s="213"/>
      <c r="B212" s="178" t="s">
        <v>213</v>
      </c>
      <c r="C212" s="179"/>
      <c r="D212" s="24"/>
      <c r="E212" s="24"/>
      <c r="F212" s="24"/>
      <c r="G212" s="180"/>
      <c r="H212" s="181"/>
      <c r="I212" s="181"/>
      <c r="J212" s="182"/>
      <c r="K212" s="171"/>
      <c r="L212" s="172"/>
      <c r="M212" s="172"/>
      <c r="N212" s="173"/>
    </row>
    <row r="213" spans="1:14">
      <c r="A213" s="213"/>
      <c r="B213" s="178" t="s">
        <v>214</v>
      </c>
      <c r="C213" s="179"/>
      <c r="D213" s="24"/>
      <c r="E213" s="24"/>
      <c r="F213" s="24"/>
      <c r="G213" s="180"/>
      <c r="H213" s="181"/>
      <c r="I213" s="181"/>
      <c r="J213" s="182"/>
      <c r="K213" s="171"/>
      <c r="L213" s="172"/>
      <c r="M213" s="172"/>
      <c r="N213" s="173"/>
    </row>
    <row r="214" spans="1:14">
      <c r="A214" s="213"/>
    </row>
    <row r="215" spans="1:14" ht="20.25" customHeight="1"/>
    <row r="218" spans="1:14">
      <c r="B218" s="38"/>
      <c r="C218" s="38"/>
      <c r="D218" s="38"/>
      <c r="E218" s="30"/>
      <c r="F218" s="30"/>
      <c r="G218" s="30"/>
      <c r="H218" s="30"/>
      <c r="K218" s="22"/>
      <c r="L218" s="22"/>
      <c r="M218" s="22"/>
      <c r="N218" s="22"/>
    </row>
    <row r="220" spans="1:14" ht="20.25" customHeight="1"/>
    <row r="223" spans="1:14">
      <c r="B223" s="38"/>
      <c r="C223" s="38"/>
      <c r="D223" s="38"/>
      <c r="E223" s="30"/>
      <c r="F223" s="30"/>
      <c r="G223" s="30"/>
      <c r="H223" s="30"/>
      <c r="K223" s="22"/>
      <c r="L223" s="22"/>
      <c r="M223" s="22"/>
      <c r="N223" s="22"/>
    </row>
    <row r="228" spans="2:14" ht="20.25" customHeight="1"/>
    <row r="231" spans="2:14">
      <c r="B231" s="36"/>
      <c r="C231" s="36"/>
      <c r="D231" s="36"/>
      <c r="E231" s="22"/>
      <c r="F231" s="22"/>
      <c r="G231" s="22"/>
      <c r="H231" s="37"/>
      <c r="I231" s="37"/>
      <c r="J231" s="37"/>
      <c r="K231" s="22"/>
      <c r="L231" s="22"/>
      <c r="M231" s="22"/>
      <c r="N231" s="22"/>
    </row>
    <row r="259" spans="2:14">
      <c r="B259" s="30"/>
      <c r="C259" s="30"/>
      <c r="D259" s="30"/>
      <c r="E259" s="30"/>
      <c r="F259" s="30"/>
      <c r="G259" s="31"/>
      <c r="H259" s="31"/>
      <c r="I259" s="31"/>
      <c r="J259" s="31"/>
      <c r="K259" s="31"/>
      <c r="L259" s="31"/>
      <c r="M259" s="31"/>
      <c r="N259" s="31"/>
    </row>
    <row r="260" spans="2:14">
      <c r="B260" s="30"/>
      <c r="C260" s="30"/>
      <c r="D260" s="30"/>
      <c r="E260" s="30"/>
      <c r="F260" s="30"/>
      <c r="G260" s="31"/>
      <c r="H260" s="31"/>
      <c r="I260" s="31"/>
      <c r="J260" s="31"/>
      <c r="K260" s="31"/>
      <c r="L260" s="31"/>
      <c r="M260" s="31"/>
      <c r="N260" s="31"/>
    </row>
  </sheetData>
  <mergeCells count="427">
    <mergeCell ref="A193:A200"/>
    <mergeCell ref="A201:A214"/>
    <mergeCell ref="A154:A160"/>
    <mergeCell ref="A161:A164"/>
    <mergeCell ref="B174:D174"/>
    <mergeCell ref="B175:D175"/>
    <mergeCell ref="E174:H174"/>
    <mergeCell ref="E175:H175"/>
    <mergeCell ref="A179:A191"/>
    <mergeCell ref="B180:F181"/>
    <mergeCell ref="B213:C213"/>
    <mergeCell ref="G213:J213"/>
    <mergeCell ref="G196:I196"/>
    <mergeCell ref="G180:J180"/>
    <mergeCell ref="B182:F182"/>
    <mergeCell ref="B171:D171"/>
    <mergeCell ref="E171:H171"/>
    <mergeCell ref="G158:J158"/>
    <mergeCell ref="G155:J155"/>
    <mergeCell ref="B186:F186"/>
    <mergeCell ref="B187:F187"/>
    <mergeCell ref="B188:F188"/>
    <mergeCell ref="A1:A40"/>
    <mergeCell ref="A52:A60"/>
    <mergeCell ref="A62:A67"/>
    <mergeCell ref="A69:A74"/>
    <mergeCell ref="A75:A100"/>
    <mergeCell ref="A101:A153"/>
    <mergeCell ref="B45:N45"/>
    <mergeCell ref="D55:E59"/>
    <mergeCell ref="G58:H58"/>
    <mergeCell ref="G59:H59"/>
    <mergeCell ref="L58:M58"/>
    <mergeCell ref="L59:M59"/>
    <mergeCell ref="N53:N54"/>
    <mergeCell ref="L53:M54"/>
    <mergeCell ref="I89:J91"/>
    <mergeCell ref="K89:L91"/>
    <mergeCell ref="M89:N91"/>
    <mergeCell ref="B135:E136"/>
    <mergeCell ref="B152:F152"/>
    <mergeCell ref="G152:K152"/>
    <mergeCell ref="M152:N152"/>
    <mergeCell ref="B146:F146"/>
    <mergeCell ref="G146:K146"/>
    <mergeCell ref="M146:N146"/>
    <mergeCell ref="B198:F198"/>
    <mergeCell ref="G198:I198"/>
    <mergeCell ref="K198:N198"/>
    <mergeCell ref="B199:F199"/>
    <mergeCell ref="B202:C202"/>
    <mergeCell ref="G202:J202"/>
    <mergeCell ref="K202:N202"/>
    <mergeCell ref="B195:F195"/>
    <mergeCell ref="G195:I195"/>
    <mergeCell ref="K195:N195"/>
    <mergeCell ref="B196:F196"/>
    <mergeCell ref="B212:C212"/>
    <mergeCell ref="G212:J212"/>
    <mergeCell ref="K212:N212"/>
    <mergeCell ref="B203:C203"/>
    <mergeCell ref="G203:J203"/>
    <mergeCell ref="K203:N203"/>
    <mergeCell ref="B204:C204"/>
    <mergeCell ref="G204:J204"/>
    <mergeCell ref="K204:N204"/>
    <mergeCell ref="B205:C205"/>
    <mergeCell ref="G205:J205"/>
    <mergeCell ref="K205:N205"/>
    <mergeCell ref="K213:N213"/>
    <mergeCell ref="B89:B91"/>
    <mergeCell ref="C89:C91"/>
    <mergeCell ref="F135:F136"/>
    <mergeCell ref="B209:C209"/>
    <mergeCell ref="G209:J209"/>
    <mergeCell ref="K209:N209"/>
    <mergeCell ref="B210:C210"/>
    <mergeCell ref="G210:J210"/>
    <mergeCell ref="K210:N210"/>
    <mergeCell ref="B211:C211"/>
    <mergeCell ref="G211:J211"/>
    <mergeCell ref="K211:N211"/>
    <mergeCell ref="B206:C206"/>
    <mergeCell ref="G206:J206"/>
    <mergeCell ref="K206:N206"/>
    <mergeCell ref="B207:C207"/>
    <mergeCell ref="G207:J207"/>
    <mergeCell ref="K207:N207"/>
    <mergeCell ref="B208:C208"/>
    <mergeCell ref="G208:J208"/>
    <mergeCell ref="K208:N208"/>
    <mergeCell ref="G199:I199"/>
    <mergeCell ref="K199:N199"/>
    <mergeCell ref="K196:N196"/>
    <mergeCell ref="B197:F197"/>
    <mergeCell ref="G197:I197"/>
    <mergeCell ref="K197:N197"/>
    <mergeCell ref="B189:F189"/>
    <mergeCell ref="K189:N189"/>
    <mergeCell ref="B190:F190"/>
    <mergeCell ref="K190:N190"/>
    <mergeCell ref="B191:F191"/>
    <mergeCell ref="K191:N191"/>
    <mergeCell ref="B194:F194"/>
    <mergeCell ref="G194:I194"/>
    <mergeCell ref="K194:N194"/>
    <mergeCell ref="K182:N182"/>
    <mergeCell ref="B183:F183"/>
    <mergeCell ref="K183:N183"/>
    <mergeCell ref="B184:F184"/>
    <mergeCell ref="K184:N184"/>
    <mergeCell ref="B185:F185"/>
    <mergeCell ref="K185:N185"/>
    <mergeCell ref="B176:C176"/>
    <mergeCell ref="D176:E176"/>
    <mergeCell ref="F176:G176"/>
    <mergeCell ref="H176:J176"/>
    <mergeCell ref="K176:M176"/>
    <mergeCell ref="B177:C177"/>
    <mergeCell ref="D177:E177"/>
    <mergeCell ref="F177:G177"/>
    <mergeCell ref="H177:J177"/>
    <mergeCell ref="K177:M177"/>
    <mergeCell ref="K180:N181"/>
    <mergeCell ref="K171:N171"/>
    <mergeCell ref="B172:D172"/>
    <mergeCell ref="E172:H172"/>
    <mergeCell ref="K172:N172"/>
    <mergeCell ref="B173:D173"/>
    <mergeCell ref="E173:H173"/>
    <mergeCell ref="K173:N173"/>
    <mergeCell ref="B168:D168"/>
    <mergeCell ref="E168:H168"/>
    <mergeCell ref="K168:N168"/>
    <mergeCell ref="B169:D169"/>
    <mergeCell ref="E169:H169"/>
    <mergeCell ref="K169:N169"/>
    <mergeCell ref="B170:D170"/>
    <mergeCell ref="E170:H170"/>
    <mergeCell ref="K170:N170"/>
    <mergeCell ref="K158:L158"/>
    <mergeCell ref="G159:J159"/>
    <mergeCell ref="K159:L159"/>
    <mergeCell ref="B162:I162"/>
    <mergeCell ref="K162:N162"/>
    <mergeCell ref="B163:I163"/>
    <mergeCell ref="K163:N163"/>
    <mergeCell ref="B164:I164"/>
    <mergeCell ref="K164:N164"/>
    <mergeCell ref="K155:L155"/>
    <mergeCell ref="G156:J156"/>
    <mergeCell ref="K156:L156"/>
    <mergeCell ref="G157:J157"/>
    <mergeCell ref="K157:L157"/>
    <mergeCell ref="B149:F149"/>
    <mergeCell ref="G149:K149"/>
    <mergeCell ref="M149:N149"/>
    <mergeCell ref="B150:F150"/>
    <mergeCell ref="G150:K150"/>
    <mergeCell ref="M150:N150"/>
    <mergeCell ref="B151:F151"/>
    <mergeCell ref="G151:K151"/>
    <mergeCell ref="M151:N151"/>
    <mergeCell ref="B140:G140"/>
    <mergeCell ref="H140:J140"/>
    <mergeCell ref="K140:N140"/>
    <mergeCell ref="B147:F147"/>
    <mergeCell ref="G147:K147"/>
    <mergeCell ref="M147:N147"/>
    <mergeCell ref="B148:F148"/>
    <mergeCell ref="G148:K148"/>
    <mergeCell ref="M148:N148"/>
    <mergeCell ref="B141:G141"/>
    <mergeCell ref="H141:J141"/>
    <mergeCell ref="K141:N141"/>
    <mergeCell ref="B142:G142"/>
    <mergeCell ref="H142:J142"/>
    <mergeCell ref="K142:N142"/>
    <mergeCell ref="B143:G143"/>
    <mergeCell ref="H143:J143"/>
    <mergeCell ref="K143:N143"/>
    <mergeCell ref="B131:D131"/>
    <mergeCell ref="F131:I131"/>
    <mergeCell ref="J131:L131"/>
    <mergeCell ref="M131:N131"/>
    <mergeCell ref="B134:E134"/>
    <mergeCell ref="G134:I134"/>
    <mergeCell ref="J134:N134"/>
    <mergeCell ref="B139:G139"/>
    <mergeCell ref="H139:J139"/>
    <mergeCell ref="K139:N139"/>
    <mergeCell ref="B126:D126"/>
    <mergeCell ref="F126:I126"/>
    <mergeCell ref="J126:L126"/>
    <mergeCell ref="M126:N126"/>
    <mergeCell ref="B129:D129"/>
    <mergeCell ref="F129:I129"/>
    <mergeCell ref="J129:L129"/>
    <mergeCell ref="M129:N129"/>
    <mergeCell ref="B130:D130"/>
    <mergeCell ref="F130:I130"/>
    <mergeCell ref="J130:L130"/>
    <mergeCell ref="M130:N130"/>
    <mergeCell ref="B123:D123"/>
    <mergeCell ref="F123:I123"/>
    <mergeCell ref="J123:L123"/>
    <mergeCell ref="M123:N123"/>
    <mergeCell ref="B124:D124"/>
    <mergeCell ref="F124:I124"/>
    <mergeCell ref="J124:L124"/>
    <mergeCell ref="M124:N124"/>
    <mergeCell ref="B125:D125"/>
    <mergeCell ref="F125:I125"/>
    <mergeCell ref="J125:L125"/>
    <mergeCell ref="M125:N125"/>
    <mergeCell ref="B120:D120"/>
    <mergeCell ref="F120:I120"/>
    <mergeCell ref="J120:L120"/>
    <mergeCell ref="M120:N120"/>
    <mergeCell ref="B121:D121"/>
    <mergeCell ref="F121:I121"/>
    <mergeCell ref="J121:L121"/>
    <mergeCell ref="M121:N121"/>
    <mergeCell ref="B122:D122"/>
    <mergeCell ref="F122:I122"/>
    <mergeCell ref="J122:L122"/>
    <mergeCell ref="M122:N122"/>
    <mergeCell ref="B117:D117"/>
    <mergeCell ref="F117:I117"/>
    <mergeCell ref="J117:L117"/>
    <mergeCell ref="M117:N117"/>
    <mergeCell ref="B118:D118"/>
    <mergeCell ref="F118:I118"/>
    <mergeCell ref="J118:L118"/>
    <mergeCell ref="M118:N118"/>
    <mergeCell ref="B119:D119"/>
    <mergeCell ref="F119:I119"/>
    <mergeCell ref="J119:L119"/>
    <mergeCell ref="M119:N119"/>
    <mergeCell ref="B112:D112"/>
    <mergeCell ref="F112:I112"/>
    <mergeCell ref="J112:L112"/>
    <mergeCell ref="M112:N112"/>
    <mergeCell ref="B113:D113"/>
    <mergeCell ref="F113:I113"/>
    <mergeCell ref="J113:L113"/>
    <mergeCell ref="M113:N113"/>
    <mergeCell ref="B114:D114"/>
    <mergeCell ref="F114:I114"/>
    <mergeCell ref="J114:L114"/>
    <mergeCell ref="M114:N114"/>
    <mergeCell ref="B109:D109"/>
    <mergeCell ref="F109:I109"/>
    <mergeCell ref="J109:L109"/>
    <mergeCell ref="M109:N109"/>
    <mergeCell ref="B110:D110"/>
    <mergeCell ref="F110:I110"/>
    <mergeCell ref="J110:L110"/>
    <mergeCell ref="M110:N110"/>
    <mergeCell ref="B111:D111"/>
    <mergeCell ref="F111:I111"/>
    <mergeCell ref="J111:L111"/>
    <mergeCell ref="M111:N111"/>
    <mergeCell ref="B104:D104"/>
    <mergeCell ref="F104:I104"/>
    <mergeCell ref="J104:L104"/>
    <mergeCell ref="M104:N104"/>
    <mergeCell ref="B105:D105"/>
    <mergeCell ref="F105:I105"/>
    <mergeCell ref="J105:L105"/>
    <mergeCell ref="M105:N105"/>
    <mergeCell ref="B106:D106"/>
    <mergeCell ref="F106:I106"/>
    <mergeCell ref="J106:L106"/>
    <mergeCell ref="M106:N106"/>
    <mergeCell ref="B96:H96"/>
    <mergeCell ref="K96:N96"/>
    <mergeCell ref="B97:H97"/>
    <mergeCell ref="K97:N97"/>
    <mergeCell ref="B98:H98"/>
    <mergeCell ref="K98:N98"/>
    <mergeCell ref="B99:H99"/>
    <mergeCell ref="K99:N99"/>
    <mergeCell ref="B103:D103"/>
    <mergeCell ref="F103:I103"/>
    <mergeCell ref="J103:L103"/>
    <mergeCell ref="M103:N103"/>
    <mergeCell ref="E89:F89"/>
    <mergeCell ref="G89:H89"/>
    <mergeCell ref="E90:F90"/>
    <mergeCell ref="G90:H90"/>
    <mergeCell ref="E91:F91"/>
    <mergeCell ref="G91:H91"/>
    <mergeCell ref="B94:H94"/>
    <mergeCell ref="K94:N94"/>
    <mergeCell ref="B95:H95"/>
    <mergeCell ref="K95:N95"/>
    <mergeCell ref="B83:H83"/>
    <mergeCell ref="K83:N83"/>
    <mergeCell ref="B84:H84"/>
    <mergeCell ref="K84:N84"/>
    <mergeCell ref="B85:H85"/>
    <mergeCell ref="K85:N85"/>
    <mergeCell ref="D88:F88"/>
    <mergeCell ref="G88:H88"/>
    <mergeCell ref="I88:J88"/>
    <mergeCell ref="K88:L88"/>
    <mergeCell ref="M88:N88"/>
    <mergeCell ref="B78:H78"/>
    <mergeCell ref="K78:N78"/>
    <mergeCell ref="B79:H79"/>
    <mergeCell ref="K79:N79"/>
    <mergeCell ref="B80:H80"/>
    <mergeCell ref="K80:N80"/>
    <mergeCell ref="B81:H81"/>
    <mergeCell ref="K81:N81"/>
    <mergeCell ref="B82:H82"/>
    <mergeCell ref="K82:N82"/>
    <mergeCell ref="B73:C73"/>
    <mergeCell ref="E73:G73"/>
    <mergeCell ref="H73:L73"/>
    <mergeCell ref="M73:N73"/>
    <mergeCell ref="B74:C74"/>
    <mergeCell ref="E74:G74"/>
    <mergeCell ref="H74:L74"/>
    <mergeCell ref="M74:N74"/>
    <mergeCell ref="B75:C75"/>
    <mergeCell ref="E75:G75"/>
    <mergeCell ref="H75:L75"/>
    <mergeCell ref="M75:N75"/>
    <mergeCell ref="B70:C70"/>
    <mergeCell ref="E70:G70"/>
    <mergeCell ref="H70:L70"/>
    <mergeCell ref="M70:N70"/>
    <mergeCell ref="B71:C71"/>
    <mergeCell ref="E71:G71"/>
    <mergeCell ref="H71:L71"/>
    <mergeCell ref="M71:N71"/>
    <mergeCell ref="B72:C72"/>
    <mergeCell ref="E72:G72"/>
    <mergeCell ref="H72:L72"/>
    <mergeCell ref="M72:N72"/>
    <mergeCell ref="B65:E65"/>
    <mergeCell ref="F65:I65"/>
    <mergeCell ref="J65:K65"/>
    <mergeCell ref="L65:N65"/>
    <mergeCell ref="B66:E66"/>
    <mergeCell ref="F66:I66"/>
    <mergeCell ref="J66:K66"/>
    <mergeCell ref="L66:N66"/>
    <mergeCell ref="B67:E67"/>
    <mergeCell ref="F67:I67"/>
    <mergeCell ref="J67:K67"/>
    <mergeCell ref="L67:N67"/>
    <mergeCell ref="D60:E60"/>
    <mergeCell ref="G60:H60"/>
    <mergeCell ref="L60:M60"/>
    <mergeCell ref="B63:E63"/>
    <mergeCell ref="F63:I63"/>
    <mergeCell ref="J63:K63"/>
    <mergeCell ref="L63:N63"/>
    <mergeCell ref="B64:E64"/>
    <mergeCell ref="F64:I64"/>
    <mergeCell ref="J64:K64"/>
    <mergeCell ref="L64:N64"/>
    <mergeCell ref="D54:E54"/>
    <mergeCell ref="G54:H54"/>
    <mergeCell ref="G55:H55"/>
    <mergeCell ref="L55:M55"/>
    <mergeCell ref="G56:H56"/>
    <mergeCell ref="L56:M56"/>
    <mergeCell ref="I53:I54"/>
    <mergeCell ref="G57:H57"/>
    <mergeCell ref="L57:M57"/>
    <mergeCell ref="B40:D40"/>
    <mergeCell ref="E40:N40"/>
    <mergeCell ref="B43:N43"/>
    <mergeCell ref="B46:N46"/>
    <mergeCell ref="B47:N47"/>
    <mergeCell ref="B48:N48"/>
    <mergeCell ref="B50:N50"/>
    <mergeCell ref="B49:N49"/>
    <mergeCell ref="C53:E53"/>
    <mergeCell ref="F53:H53"/>
    <mergeCell ref="J53:K53"/>
    <mergeCell ref="C33:N33"/>
    <mergeCell ref="B36:D36"/>
    <mergeCell ref="E36:N36"/>
    <mergeCell ref="B37:D37"/>
    <mergeCell ref="E37:N37"/>
    <mergeCell ref="B38:D38"/>
    <mergeCell ref="E38:N38"/>
    <mergeCell ref="B39:D39"/>
    <mergeCell ref="E39:N39"/>
    <mergeCell ref="C23:N23"/>
    <mergeCell ref="C24:N24"/>
    <mergeCell ref="B25:N25"/>
    <mergeCell ref="C26:N26"/>
    <mergeCell ref="C27:N27"/>
    <mergeCell ref="C28:N28"/>
    <mergeCell ref="B30:N30"/>
    <mergeCell ref="B31:N31"/>
    <mergeCell ref="C32:N32"/>
    <mergeCell ref="K186:N186"/>
    <mergeCell ref="K187:N187"/>
    <mergeCell ref="K188:N188"/>
    <mergeCell ref="B1:N1"/>
    <mergeCell ref="B2:N2"/>
    <mergeCell ref="B4:N4"/>
    <mergeCell ref="C5:N5"/>
    <mergeCell ref="C6:N6"/>
    <mergeCell ref="C7:N7"/>
    <mergeCell ref="C8:N8"/>
    <mergeCell ref="C9:N9"/>
    <mergeCell ref="C10:N10"/>
    <mergeCell ref="C11:N11"/>
    <mergeCell ref="C12:N12"/>
    <mergeCell ref="C13:N13"/>
    <mergeCell ref="C14:N14"/>
    <mergeCell ref="C15:N15"/>
    <mergeCell ref="C16:N16"/>
    <mergeCell ref="B17:N17"/>
    <mergeCell ref="C18:N18"/>
    <mergeCell ref="C19:N19"/>
    <mergeCell ref="C20:N20"/>
    <mergeCell ref="B21:N21"/>
    <mergeCell ref="C22:N22"/>
  </mergeCells>
  <hyperlinks>
    <hyperlink ref="C20" r:id="rId1" xr:uid="{C60DF1EA-7E7F-4D3C-A6FC-13FAB4001254}"/>
    <hyperlink ref="C14" r:id="rId2" xr:uid="{E2A92DAD-5C25-4F10-ACDE-744F34E28573}"/>
    <hyperlink ref="C16" r:id="rId3" xr:uid="{AC7732F2-5677-4602-A70E-3F613856634F}"/>
  </hyperlinks>
  <pageMargins left="0.23622047244094499" right="0.23622047244094499" top="0.74803149606299202" bottom="0.74803149606299202" header="0.31496062992126" footer="0.31496062992126"/>
  <pageSetup paperSize="9" scale="91"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2" workbookViewId="0"/>
  </sheetViews>
  <sheetFormatPr baseColWidth="10" defaultColWidth="11"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topLeftCell="A2" workbookViewId="0">
      <selection activeCell="A6" sqref="A6"/>
    </sheetView>
  </sheetViews>
  <sheetFormatPr baseColWidth="10" defaultColWidth="11" defaultRowHeight="15"/>
  <cols>
    <col min="1" max="1" width="95" customWidth="1"/>
  </cols>
  <sheetData>
    <row r="1" spans="1:5">
      <c r="A1" s="48" t="s">
        <v>215</v>
      </c>
      <c r="B1" s="48" t="s">
        <v>216</v>
      </c>
      <c r="C1" s="218" t="s">
        <v>97</v>
      </c>
      <c r="D1" s="218" t="s">
        <v>67</v>
      </c>
      <c r="E1" s="218" t="s">
        <v>98</v>
      </c>
    </row>
    <row r="2" spans="1:5">
      <c r="A2" s="1"/>
      <c r="B2" s="1"/>
      <c r="C2" s="218"/>
      <c r="D2" s="218"/>
      <c r="E2" s="218"/>
    </row>
    <row r="3" spans="1:5">
      <c r="A3" s="48" t="s">
        <v>217</v>
      </c>
      <c r="B3" s="48" t="s">
        <v>218</v>
      </c>
      <c r="C3" s="218"/>
      <c r="D3" s="218"/>
      <c r="E3" s="218"/>
    </row>
    <row r="4" spans="1:5" ht="99.75">
      <c r="A4" s="2" t="s">
        <v>219</v>
      </c>
      <c r="B4" s="49" t="s">
        <v>220</v>
      </c>
      <c r="C4" s="49" t="s">
        <v>221</v>
      </c>
      <c r="D4" s="49" t="s">
        <v>222</v>
      </c>
      <c r="E4" s="49" t="s">
        <v>223</v>
      </c>
    </row>
    <row r="5" spans="1:5" ht="285">
      <c r="B5" s="49" t="s">
        <v>224</v>
      </c>
      <c r="C5" s="49" t="s">
        <v>225</v>
      </c>
      <c r="D5" s="49" t="s">
        <v>226</v>
      </c>
      <c r="E5" s="3"/>
    </row>
    <row r="6" spans="1:5" ht="213.75">
      <c r="A6" s="2" t="s">
        <v>227</v>
      </c>
      <c r="B6" s="49" t="s">
        <v>228</v>
      </c>
      <c r="C6" s="49" t="s">
        <v>229</v>
      </c>
      <c r="E6" s="49" t="s">
        <v>230</v>
      </c>
    </row>
    <row r="7" spans="1:5" ht="85.5">
      <c r="A7" s="4" t="s">
        <v>100</v>
      </c>
      <c r="C7" s="219" t="s">
        <v>231</v>
      </c>
      <c r="D7" s="49" t="s">
        <v>232</v>
      </c>
    </row>
    <row r="8" spans="1:5" ht="142.5">
      <c r="A8" s="4" t="s">
        <v>233</v>
      </c>
      <c r="C8" s="219"/>
      <c r="D8" s="49" t="s">
        <v>234</v>
      </c>
    </row>
  </sheetData>
  <mergeCells count="4">
    <mergeCell ref="C1:C3"/>
    <mergeCell ref="C7:C8"/>
    <mergeCell ref="D1:D3"/>
    <mergeCell ref="E1: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Iveth Bautista Caceres</dc:creator>
  <cp:keywords/>
  <dc:description/>
  <cp:lastModifiedBy>Santiago Diaz ASM</cp:lastModifiedBy>
  <cp:revision/>
  <dcterms:created xsi:type="dcterms:W3CDTF">2022-09-26T19:43:00Z</dcterms:created>
  <dcterms:modified xsi:type="dcterms:W3CDTF">2025-06-11T19:07:14Z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B30A3718BC35408E871D094CF6426B93</vt:lpwstr>
  </property>
  <property fmtid="{D5CDD505-2E9C-101B-9397-08002B2CF9AE}" pid="3" name="KSOProductBuildVer">
    <vt:lpwstr>1033-11.2.0.11486</vt:lpwstr>
  </property>
</Properties>
</file>